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<sst xmlns="http://schemas.openxmlformats.org/spreadsheetml/2006/main" count="54" uniqueCount="53">
  <si>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</si>
  <si>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</si>
  <si>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</si>
  <si>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</si>
  <si>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</si>
  <si>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</si>
  <si>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</si>
  <si>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</si>
  <si>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</si>
  <si>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</si>
  <si>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</si>
  <si>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</si>
  <si>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</si>
  <si>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</si>
  <si>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</si>
  <si>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</si>
  <si>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</si>
  <si>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</si>
  <si>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</si>
  <si>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</si>
  <si>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</si>
  <si>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</si>
  <si>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</si>
  <si>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</si>
  <si>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</si>
  <si>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</si>
  <si>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</si>
  <si>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</si>
  <si>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</si>
  <si>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</si>
  <si>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</si>
  <si>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</si>
  <si>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</si>
  <si>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</si>
  <si>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</si>
  <si>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</si>
  <si>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</si>
  <si>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</si>
  <si>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</si>
  <si>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</si>
  <si>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</si>
  <si>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</si>
  <si>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</si>
  <si>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</si>
  <si>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</si>
  <si>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</si>
  <si>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</si>
  <si>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</si>
  <si>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</si>
  <si>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</si>
  <si>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</si>
  <si>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</si>
  <si>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30 de Septiembre de 2008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</si>
</sst>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1" t="s">
        <v>36</v>
      </c>
      <c r="B4" s="23" t="s">
        <v>37</v>
      </c>
      <c r="C4" s="23"/>
      <c r="D4" s="31" t="s">
        <v>38</v>
      </c>
      <c r="E4" s="34" t="s">
        <v>51</v>
      </c>
      <c r="F4" s="34"/>
      <c r="G4" s="34"/>
      <c r="H4" s="16" t="s">
        <v>40</v>
      </c>
      <c r="I4" s="16" t="s">
        <v>40</v>
      </c>
      <c r="J4" s="31" t="s">
        <v>49</v>
      </c>
    </row>
    <row r="5" spans="1:10" ht="15" customHeight="1" thickBot="1">
      <c r="A5" s="32"/>
      <c r="B5" s="14" t="s">
        <v>2</v>
      </c>
      <c r="C5" s="15" t="s">
        <v>3</v>
      </c>
      <c r="D5" s="33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33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2107.73</v>
      </c>
      <c r="C7" s="2">
        <f t="shared" si="0"/>
        <v>8602.64</v>
      </c>
      <c r="D7" s="2">
        <f t="shared" si="0"/>
        <v>149428.13000000003</v>
      </c>
      <c r="E7" s="2">
        <f t="shared" si="0"/>
        <v>40160.49</v>
      </c>
      <c r="F7" s="2">
        <f t="shared" si="0"/>
        <v>33062.19</v>
      </c>
      <c r="G7" s="2">
        <f t="shared" si="0"/>
        <v>7098.3</v>
      </c>
      <c r="H7" s="2">
        <f t="shared" si="0"/>
        <v>152832.4700000001</v>
      </c>
      <c r="I7" s="2">
        <f t="shared" si="0"/>
        <v>851.25</v>
      </c>
      <c r="J7" s="2">
        <f t="shared" si="0"/>
        <v>193844.21000000005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915.15</v>
      </c>
      <c r="E9" s="5">
        <f>+F9+G9</f>
        <v>1471.75</v>
      </c>
      <c r="F9" s="5">
        <v>1471.75</v>
      </c>
      <c r="G9" s="5">
        <v>0</v>
      </c>
      <c r="H9" s="4">
        <f aca="true" t="shared" si="1" ref="H9:H40">SUM(C9+D9)</f>
        <v>915.15</v>
      </c>
      <c r="I9" s="20">
        <v>0</v>
      </c>
      <c r="J9" s="18">
        <f>+E9+H9</f>
        <v>2386.9</v>
      </c>
    </row>
    <row r="10" spans="1:10" ht="12" customHeight="1">
      <c r="A10" s="3" t="s">
        <v>5</v>
      </c>
      <c r="B10" s="5">
        <v>503.2</v>
      </c>
      <c r="C10" s="5">
        <v>2053.9</v>
      </c>
      <c r="D10" s="5">
        <v>4214.4</v>
      </c>
      <c r="E10" s="5">
        <f>+F10+G10</f>
        <v>0</v>
      </c>
      <c r="F10" s="5">
        <v>0</v>
      </c>
      <c r="G10" s="5">
        <v>0</v>
      </c>
      <c r="H10" s="4">
        <f t="shared" si="1"/>
        <v>6268.299999999999</v>
      </c>
      <c r="I10" s="4">
        <v>0</v>
      </c>
      <c r="J10" s="19">
        <f>+E10+H10</f>
        <v>6268.299999999999</v>
      </c>
    </row>
    <row r="11" spans="1:10" ht="12" customHeight="1">
      <c r="A11" s="3" t="s">
        <v>6</v>
      </c>
      <c r="B11" s="5">
        <v>10.6</v>
      </c>
      <c r="C11" s="5">
        <v>43.1</v>
      </c>
      <c r="D11" s="5">
        <v>743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786.1</v>
      </c>
      <c r="I11" s="4">
        <v>0</v>
      </c>
      <c r="J11" s="19">
        <f aca="true" t="shared" si="3" ref="J11:J40">+E11+H11</f>
        <v>786.1</v>
      </c>
    </row>
    <row r="12" spans="1:10" ht="12" customHeight="1">
      <c r="A12" s="3" t="s">
        <v>7</v>
      </c>
      <c r="B12" s="5">
        <v>0</v>
      </c>
      <c r="C12" s="5">
        <v>0</v>
      </c>
      <c r="D12" s="5">
        <v>40.7</v>
      </c>
      <c r="E12" s="5">
        <f t="shared" si="2"/>
        <v>0</v>
      </c>
      <c r="F12" s="5">
        <v>0</v>
      </c>
      <c r="G12" s="5">
        <v>0</v>
      </c>
      <c r="H12" s="4">
        <f t="shared" si="1"/>
        <v>40.7</v>
      </c>
      <c r="I12" s="4">
        <v>0</v>
      </c>
      <c r="J12" s="19">
        <f t="shared" si="3"/>
        <v>40.7</v>
      </c>
    </row>
    <row r="13" spans="1:10" ht="12" customHeight="1">
      <c r="A13" s="3" t="s">
        <v>8</v>
      </c>
      <c r="B13" s="5">
        <v>1.84</v>
      </c>
      <c r="C13" s="5">
        <v>7.2</v>
      </c>
      <c r="D13" s="5">
        <v>2593.2</v>
      </c>
      <c r="E13" s="5">
        <f t="shared" si="2"/>
        <v>0</v>
      </c>
      <c r="F13" s="5">
        <v>0</v>
      </c>
      <c r="G13" s="5">
        <v>0</v>
      </c>
      <c r="H13" s="4">
        <f t="shared" si="1"/>
        <v>2600.3999999999996</v>
      </c>
      <c r="I13" s="4">
        <v>0</v>
      </c>
      <c r="J13" s="19">
        <f t="shared" si="3"/>
        <v>2600.3999999999996</v>
      </c>
    </row>
    <row r="14" spans="1:10" ht="12" customHeight="1">
      <c r="A14" s="3" t="s">
        <v>9</v>
      </c>
      <c r="B14" s="5">
        <v>0</v>
      </c>
      <c r="C14" s="5">
        <v>0</v>
      </c>
      <c r="D14" s="5">
        <v>1059.9</v>
      </c>
      <c r="E14" s="5">
        <f t="shared" si="2"/>
        <v>0</v>
      </c>
      <c r="F14" s="5">
        <v>0</v>
      </c>
      <c r="G14" s="5">
        <v>0</v>
      </c>
      <c r="H14" s="4">
        <f t="shared" si="1"/>
        <v>1059.9</v>
      </c>
      <c r="I14" s="4">
        <v>0</v>
      </c>
      <c r="J14" s="19">
        <f t="shared" si="3"/>
        <v>1059.9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769.15</v>
      </c>
      <c r="E15" s="5">
        <f t="shared" si="2"/>
        <v>5281.3</v>
      </c>
      <c r="F15" s="5">
        <v>5281.3</v>
      </c>
      <c r="G15" s="5">
        <v>0</v>
      </c>
      <c r="H15" s="4">
        <f t="shared" si="1"/>
        <v>769.15</v>
      </c>
      <c r="I15" s="4">
        <v>487.85</v>
      </c>
      <c r="J15" s="19">
        <f>+E15+H15+I15</f>
        <v>6538.3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1005.4</v>
      </c>
      <c r="E16" s="5">
        <f t="shared" si="2"/>
        <v>5453.5</v>
      </c>
      <c r="F16" s="5">
        <v>5453.5</v>
      </c>
      <c r="G16" s="5">
        <v>0</v>
      </c>
      <c r="H16" s="4">
        <f t="shared" si="1"/>
        <v>1005.4</v>
      </c>
      <c r="I16" s="4">
        <v>0</v>
      </c>
      <c r="J16" s="19">
        <f t="shared" si="3"/>
        <v>6458.9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43667</v>
      </c>
      <c r="E17" s="5">
        <f t="shared" si="2"/>
        <v>0</v>
      </c>
      <c r="F17" s="5">
        <v>0</v>
      </c>
      <c r="G17" s="5">
        <v>0</v>
      </c>
      <c r="H17" s="4">
        <f t="shared" si="1"/>
        <v>43667</v>
      </c>
      <c r="I17" s="4">
        <v>0</v>
      </c>
      <c r="J17" s="19">
        <f t="shared" si="3"/>
        <v>43667</v>
      </c>
    </row>
    <row r="18" spans="1:10" ht="12" customHeight="1">
      <c r="A18" s="3" t="s">
        <v>13</v>
      </c>
      <c r="B18" s="5">
        <v>19</v>
      </c>
      <c r="C18" s="5">
        <v>77.45</v>
      </c>
      <c r="D18" s="5">
        <v>3161.05</v>
      </c>
      <c r="E18" s="5">
        <f t="shared" si="2"/>
        <v>0.04</v>
      </c>
      <c r="F18" s="5">
        <v>0.04</v>
      </c>
      <c r="G18" s="5">
        <v>0</v>
      </c>
      <c r="H18" s="4">
        <f t="shared" si="1"/>
        <v>3238.5</v>
      </c>
      <c r="I18" s="4">
        <v>0</v>
      </c>
      <c r="J18" s="19">
        <f t="shared" si="3"/>
        <v>3238.54</v>
      </c>
    </row>
    <row r="19" spans="1:10" ht="12" customHeight="1">
      <c r="A19" s="3" t="s">
        <v>14</v>
      </c>
      <c r="B19" s="5">
        <v>37.6</v>
      </c>
      <c r="C19" s="5">
        <v>153.3</v>
      </c>
      <c r="D19" s="5">
        <v>2811.2</v>
      </c>
      <c r="E19" s="5">
        <f t="shared" si="2"/>
        <v>0</v>
      </c>
      <c r="F19" s="5">
        <v>0</v>
      </c>
      <c r="G19" s="5">
        <v>0</v>
      </c>
      <c r="H19" s="4">
        <f t="shared" si="1"/>
        <v>2964.5</v>
      </c>
      <c r="I19" s="4">
        <v>0</v>
      </c>
      <c r="J19" s="19">
        <f t="shared" si="3"/>
        <v>2964.5</v>
      </c>
    </row>
    <row r="20" spans="1:10" ht="12" customHeight="1">
      <c r="A20" s="3" t="s">
        <v>15</v>
      </c>
      <c r="B20" s="5">
        <v>24.8</v>
      </c>
      <c r="C20" s="5">
        <v>101.4</v>
      </c>
      <c r="D20" s="5">
        <v>1782.6</v>
      </c>
      <c r="E20" s="5">
        <f t="shared" si="2"/>
        <v>0</v>
      </c>
      <c r="F20" s="5">
        <v>0</v>
      </c>
      <c r="G20" s="5">
        <v>0</v>
      </c>
      <c r="H20" s="4">
        <f t="shared" si="1"/>
        <v>1884</v>
      </c>
      <c r="I20" s="4">
        <v>0</v>
      </c>
      <c r="J20" s="19">
        <f t="shared" si="3"/>
        <v>1884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2462.2</v>
      </c>
      <c r="E21" s="5">
        <f t="shared" si="2"/>
        <v>0</v>
      </c>
      <c r="F21" s="5">
        <v>0</v>
      </c>
      <c r="G21" s="5">
        <v>0</v>
      </c>
      <c r="H21" s="4">
        <f t="shared" si="1"/>
        <v>2462.2</v>
      </c>
      <c r="I21" s="4">
        <v>0</v>
      </c>
      <c r="J21" s="19">
        <f t="shared" si="3"/>
        <v>2462.2</v>
      </c>
    </row>
    <row r="22" spans="1:10" ht="12" customHeight="1">
      <c r="A22" s="3" t="s">
        <v>17</v>
      </c>
      <c r="B22" s="5">
        <v>29.05</v>
      </c>
      <c r="C22" s="5">
        <v>118.75</v>
      </c>
      <c r="D22" s="5">
        <v>9729.05</v>
      </c>
      <c r="E22" s="5">
        <f t="shared" si="2"/>
        <v>0</v>
      </c>
      <c r="F22" s="5">
        <v>0</v>
      </c>
      <c r="G22" s="5">
        <v>0</v>
      </c>
      <c r="H22" s="4">
        <f t="shared" si="1"/>
        <v>9847.8</v>
      </c>
      <c r="I22" s="4">
        <v>0</v>
      </c>
      <c r="J22" s="19">
        <f t="shared" si="3"/>
        <v>9847.8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32489.9</v>
      </c>
      <c r="E23" s="5">
        <f t="shared" si="2"/>
        <v>0</v>
      </c>
      <c r="F23" s="5">
        <v>0</v>
      </c>
      <c r="G23" s="5">
        <v>0</v>
      </c>
      <c r="H23" s="4">
        <f t="shared" si="1"/>
        <v>32490.600000000002</v>
      </c>
      <c r="I23" s="4">
        <v>0</v>
      </c>
      <c r="J23" s="19">
        <f t="shared" si="3"/>
        <v>32490.600000000002</v>
      </c>
    </row>
    <row r="24" spans="1:10" ht="12" customHeight="1">
      <c r="A24" s="3" t="s">
        <v>19</v>
      </c>
      <c r="B24" s="5">
        <v>22</v>
      </c>
      <c r="C24" s="5">
        <v>89.7</v>
      </c>
      <c r="D24" s="5">
        <v>2912.6</v>
      </c>
      <c r="E24" s="5">
        <f t="shared" si="2"/>
        <v>3640.7</v>
      </c>
      <c r="F24" s="5">
        <v>3640.7</v>
      </c>
      <c r="G24" s="5">
        <v>0</v>
      </c>
      <c r="H24" s="4">
        <f t="shared" si="1"/>
        <v>3002.2999999999997</v>
      </c>
      <c r="I24" s="4">
        <v>0</v>
      </c>
      <c r="J24" s="19">
        <f>+E24+H24+I24</f>
        <v>6643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485.1</v>
      </c>
      <c r="E25" s="5">
        <f t="shared" si="2"/>
        <v>0</v>
      </c>
      <c r="F25" s="5">
        <v>0</v>
      </c>
      <c r="G25" s="5">
        <v>0</v>
      </c>
      <c r="H25" s="4">
        <f t="shared" si="1"/>
        <v>485.1</v>
      </c>
      <c r="I25" s="4">
        <v>0</v>
      </c>
      <c r="J25" s="19">
        <f t="shared" si="3"/>
        <v>485.1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819.5</v>
      </c>
      <c r="E26" s="5">
        <f t="shared" si="2"/>
        <v>500</v>
      </c>
      <c r="F26" s="5">
        <v>500</v>
      </c>
      <c r="G26" s="5">
        <v>0</v>
      </c>
      <c r="H26" s="4">
        <f t="shared" si="1"/>
        <v>819.5</v>
      </c>
      <c r="I26" s="4">
        <v>0</v>
      </c>
      <c r="J26" s="19">
        <f t="shared" si="3"/>
        <v>1319.5</v>
      </c>
    </row>
    <row r="27" spans="1:10" ht="12" customHeight="1">
      <c r="A27" s="3" t="s">
        <v>22</v>
      </c>
      <c r="B27" s="5">
        <v>1273.5</v>
      </c>
      <c r="C27" s="5">
        <v>5198.3</v>
      </c>
      <c r="D27" s="5">
        <v>8896.5</v>
      </c>
      <c r="E27" s="5">
        <f t="shared" si="2"/>
        <v>8814.3</v>
      </c>
      <c r="F27" s="5">
        <v>1716</v>
      </c>
      <c r="G27" s="5">
        <v>7098.3</v>
      </c>
      <c r="H27" s="4">
        <f>SUM(D27)</f>
        <v>8896.5</v>
      </c>
      <c r="I27" s="4">
        <v>0</v>
      </c>
      <c r="J27" s="19">
        <f t="shared" si="3"/>
        <v>17710.8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1333.7</v>
      </c>
      <c r="E28" s="5">
        <f t="shared" si="2"/>
        <v>2910.9</v>
      </c>
      <c r="F28" s="5">
        <v>2910.9</v>
      </c>
      <c r="G28" s="5">
        <v>0</v>
      </c>
      <c r="H28" s="4">
        <f t="shared" si="1"/>
        <v>1333.7</v>
      </c>
      <c r="I28" s="4">
        <v>0</v>
      </c>
      <c r="J28" s="19">
        <f t="shared" si="3"/>
        <v>4244.6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6155.8</v>
      </c>
      <c r="E29" s="5">
        <f t="shared" si="2"/>
        <v>0</v>
      </c>
      <c r="F29" s="5">
        <v>0</v>
      </c>
      <c r="G29" s="5">
        <v>0</v>
      </c>
      <c r="H29" s="4">
        <f t="shared" si="1"/>
        <v>6155.8</v>
      </c>
      <c r="I29" s="4">
        <v>0</v>
      </c>
      <c r="J29" s="19">
        <f t="shared" si="3"/>
        <v>6155.8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1964.2</v>
      </c>
      <c r="E30" s="5">
        <f t="shared" si="2"/>
        <v>0</v>
      </c>
      <c r="F30" s="5">
        <v>0</v>
      </c>
      <c r="G30" s="5">
        <v>0</v>
      </c>
      <c r="H30" s="4">
        <f t="shared" si="1"/>
        <v>1964.2</v>
      </c>
      <c r="I30" s="4">
        <v>0</v>
      </c>
      <c r="J30" s="19">
        <f t="shared" si="3"/>
        <v>1964.2</v>
      </c>
    </row>
    <row r="31" spans="1:10" ht="12" customHeight="1">
      <c r="A31" s="3" t="s">
        <v>25</v>
      </c>
      <c r="B31" s="5">
        <v>14.7</v>
      </c>
      <c r="C31" s="5">
        <v>60.1</v>
      </c>
      <c r="D31" s="5">
        <v>2182.6</v>
      </c>
      <c r="E31" s="5">
        <f t="shared" si="2"/>
        <v>0</v>
      </c>
      <c r="F31" s="5">
        <v>0</v>
      </c>
      <c r="G31" s="5">
        <v>0</v>
      </c>
      <c r="H31" s="4">
        <f t="shared" si="1"/>
        <v>2242.7</v>
      </c>
      <c r="I31" s="4">
        <v>0</v>
      </c>
      <c r="J31" s="19">
        <f t="shared" si="3"/>
        <v>2242.7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2851.6</v>
      </c>
      <c r="E32" s="5">
        <f t="shared" si="2"/>
        <v>0</v>
      </c>
      <c r="F32" s="5">
        <v>0</v>
      </c>
      <c r="G32" s="5">
        <v>0</v>
      </c>
      <c r="H32" s="4">
        <f t="shared" si="1"/>
        <v>2851.6</v>
      </c>
      <c r="I32" s="4">
        <v>0</v>
      </c>
      <c r="J32" s="19">
        <f t="shared" si="3"/>
        <v>2851.6</v>
      </c>
    </row>
    <row r="33" spans="1:10" ht="12" customHeight="1">
      <c r="A33" s="3" t="s">
        <v>27</v>
      </c>
      <c r="B33" s="5">
        <v>99.84</v>
      </c>
      <c r="C33" s="5">
        <v>407.24</v>
      </c>
      <c r="D33" s="5">
        <v>3313.83</v>
      </c>
      <c r="E33" s="5">
        <f t="shared" si="2"/>
        <v>796.1</v>
      </c>
      <c r="F33" s="5">
        <v>796.1</v>
      </c>
      <c r="G33" s="5">
        <v>0</v>
      </c>
      <c r="H33" s="4">
        <f t="shared" si="1"/>
        <v>3721.0699999999997</v>
      </c>
      <c r="I33" s="4">
        <v>0</v>
      </c>
      <c r="J33" s="19">
        <f t="shared" si="3"/>
        <v>4517.17</v>
      </c>
    </row>
    <row r="34" spans="1:10" ht="12" customHeight="1">
      <c r="A34" s="3" t="s">
        <v>28</v>
      </c>
      <c r="B34" s="5">
        <v>71</v>
      </c>
      <c r="C34" s="5">
        <v>290</v>
      </c>
      <c r="D34" s="5">
        <v>6491.1</v>
      </c>
      <c r="E34" s="5">
        <f t="shared" si="2"/>
        <v>4588</v>
      </c>
      <c r="F34" s="5">
        <v>4588</v>
      </c>
      <c r="G34" s="5">
        <v>0</v>
      </c>
      <c r="H34" s="4">
        <f t="shared" si="1"/>
        <v>6781.1</v>
      </c>
      <c r="I34" s="4">
        <v>0</v>
      </c>
      <c r="J34" s="19">
        <f>+E34+H34</f>
        <v>11369.1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2073.1</v>
      </c>
      <c r="E35" s="5">
        <f t="shared" si="2"/>
        <v>0</v>
      </c>
      <c r="F35" s="5">
        <v>0</v>
      </c>
      <c r="G35" s="5">
        <v>0</v>
      </c>
      <c r="H35" s="4">
        <f t="shared" si="1"/>
        <v>2073.1</v>
      </c>
      <c r="I35" s="4">
        <v>0</v>
      </c>
      <c r="J35" s="19">
        <f t="shared" si="3"/>
        <v>2073.1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1312.2</v>
      </c>
      <c r="E36" s="5">
        <f t="shared" si="2"/>
        <v>0</v>
      </c>
      <c r="F36" s="5">
        <v>0</v>
      </c>
      <c r="G36" s="5">
        <v>0</v>
      </c>
      <c r="H36" s="4">
        <f t="shared" si="1"/>
        <v>1312.2</v>
      </c>
      <c r="I36" s="4">
        <v>0</v>
      </c>
      <c r="J36" s="19">
        <f t="shared" si="3"/>
        <v>1312.2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483.1</v>
      </c>
      <c r="E38" s="5">
        <f t="shared" si="2"/>
        <v>6703.9</v>
      </c>
      <c r="F38" s="5">
        <v>6703.9</v>
      </c>
      <c r="G38" s="5">
        <v>0</v>
      </c>
      <c r="H38" s="4">
        <f t="shared" si="1"/>
        <v>483.1</v>
      </c>
      <c r="I38" s="4">
        <v>363.4</v>
      </c>
      <c r="J38" s="19">
        <f>+E38+H38+I38</f>
        <v>7550.4</v>
      </c>
    </row>
    <row r="39" spans="1:10" ht="12" customHeight="1">
      <c r="A39" s="3" t="s">
        <v>33</v>
      </c>
      <c r="B39" s="5">
        <v>0.4</v>
      </c>
      <c r="C39" s="5">
        <v>1.5</v>
      </c>
      <c r="D39" s="5">
        <v>592.7</v>
      </c>
      <c r="E39" s="5">
        <f t="shared" si="2"/>
        <v>0</v>
      </c>
      <c r="F39" s="5">
        <v>0</v>
      </c>
      <c r="G39" s="5">
        <v>0</v>
      </c>
      <c r="H39" s="4">
        <f t="shared" si="1"/>
        <v>594.2</v>
      </c>
      <c r="I39" s="4">
        <v>0</v>
      </c>
      <c r="J39" s="19">
        <f t="shared" si="3"/>
        <v>594.2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116.6</v>
      </c>
      <c r="E40" s="5">
        <f t="shared" si="2"/>
        <v>0</v>
      </c>
      <c r="F40" s="7">
        <v>0</v>
      </c>
      <c r="G40" s="7">
        <v>0</v>
      </c>
      <c r="H40" s="4">
        <f t="shared" si="1"/>
        <v>116.6</v>
      </c>
      <c r="I40" s="4">
        <v>0</v>
      </c>
      <c r="J40" s="19">
        <f t="shared" si="3"/>
        <v>116.6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25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0" ht="21.75" customHeight="1">
      <c r="A43" s="24" t="s">
        <v>43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3.5" customHeight="1">
      <c r="A44" s="24" t="s">
        <v>44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3.5" customHeight="1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1:J1"/>
    <mergeCell ref="A2:J2"/>
    <mergeCell ref="A3:J3"/>
    <mergeCell ref="A4:A5"/>
    <mergeCell ref="D4:D5"/>
    <mergeCell ref="J4:J5"/>
    <mergeCell ref="E4:G4"/>
    <mergeCell ref="A46:J46"/>
    <mergeCell ref="A47:J47"/>
    <mergeCell ref="B4:C4"/>
    <mergeCell ref="A45:J45"/>
    <mergeCell ref="A43:J43"/>
    <mergeCell ref="A44:J44"/>
    <mergeCell ref="A42:L4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2023-01-24T00:04:49Z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