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'c27ei'!$A$1:$M$52</definedName>
    <definedName name="DEUDA_PUBLICA_DE_ENTIDADES_FEDERATIVAS_Y_MUNICIPIOS_POR_TIPO_DE_DEUDOR">#REF!</definedName>
    <definedName name="mensual">'c27ei'!$A$1:$M$52</definedName>
  </definedNames>
  <calcPr fullCalcOnLoad="1" iterate="1" iterateCount="1" iterateDelta="0.001"/>
</workbook>
</file>

<file path=xl/sharedStrings.xml><?xml version="1.0" encoding="utf-8"?>
<sst xmlns="http://schemas.openxmlformats.org/spreadsheetml/2006/main" count="58" uniqueCount="58">
  <si>
    <t>Aguascalientes</t>
  </si>
  <si>
    <t>Baja California</t>
  </si>
  <si>
    <t>Baja California Sur</t>
  </si>
  <si>
    <t>Campeche</t>
  </si>
  <si>
    <t>Colima</t>
  </si>
  <si>
    <t>Distrito Federal</t>
  </si>
  <si>
    <t>Durango</t>
  </si>
  <si>
    <t>Guanajuato</t>
  </si>
  <si>
    <t>Guerrero</t>
  </si>
  <si>
    <t>Hidalgo</t>
  </si>
  <si>
    <t>Jalisco</t>
  </si>
  <si>
    <t>México</t>
  </si>
  <si>
    <t>Morelos</t>
  </si>
  <si>
    <t>Nayarit</t>
  </si>
  <si>
    <t>Puebla</t>
  </si>
  <si>
    <t>Quintana Roo</t>
  </si>
  <si>
    <t>San Luis Potosí</t>
  </si>
  <si>
    <t>Sinaloa</t>
  </si>
  <si>
    <t>Sonora</t>
  </si>
  <si>
    <t>Tabasco</t>
  </si>
  <si>
    <t>Tamaulipas</t>
  </si>
  <si>
    <t>Tlaxcala</t>
  </si>
  <si>
    <t>Yucatán</t>
  </si>
  <si>
    <t>Zacatecas</t>
  </si>
  <si>
    <t>Concepto</t>
  </si>
  <si>
    <t>Diferencia</t>
  </si>
  <si>
    <t>1994</t>
  </si>
  <si>
    <t>T  O  T  A  L</t>
  </si>
  <si>
    <t>Fuente: Elaborado por la Unidad de Coordinación con Entidades Federativas, SHCP con información proporcionada por las Entidades Federativas.</t>
  </si>
  <si>
    <t>2003</t>
  </si>
  <si>
    <t>Querétaro</t>
  </si>
  <si>
    <t>Deuda / PIB</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</si>
  <si>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</si>
  <si>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2004</t>
  </si>
  <si>
    <r>
      <t>Saldo como por ciento del PIB por Entidad Federativa</t>
    </r>
    <r>
      <rPr>
        <b/>
        <vertAlign val="superscript"/>
        <sz val="10"/>
        <rFont val="Arial"/>
        <family val="2"/>
      </rPr>
      <t xml:space="preserve"> 1/</t>
    </r>
  </si>
  <si>
    <r>
      <t xml:space="preserve">2007 </t>
    </r>
    <r>
      <rPr>
        <b/>
        <vertAlign val="superscript"/>
        <sz val="9"/>
        <rFont val="Arial"/>
        <family val="2"/>
      </rPr>
      <t>2 /</t>
    </r>
  </si>
  <si>
    <t>OBLIGACIONES FINANCIERAS DE ENTIDADES FEDERATIVAS Y MUNICIPIOS</t>
  </si>
  <si>
    <t>2006</t>
  </si>
  <si>
    <t>2005</t>
  </si>
  <si>
    <r>
      <t xml:space="preserve">2008 </t>
    </r>
    <r>
      <rPr>
        <b/>
        <vertAlign val="superscript"/>
        <sz val="9"/>
        <rFont val="Arial"/>
        <family val="2"/>
      </rPr>
      <t>2 /</t>
    </r>
  </si>
  <si>
    <t xml:space="preserve">Coahuila </t>
  </si>
  <si>
    <r>
      <t xml:space="preserve">Chiapas </t>
    </r>
    <r>
      <rPr>
        <vertAlign val="superscript"/>
        <sz val="8"/>
        <rFont val="Arial"/>
        <family val="2"/>
      </rPr>
      <t>3_/</t>
    </r>
  </si>
  <si>
    <r>
      <t xml:space="preserve">Chihuahua </t>
    </r>
    <r>
      <rPr>
        <vertAlign val="superscript"/>
        <sz val="8"/>
        <rFont val="Arial"/>
        <family val="2"/>
      </rPr>
      <t>4_/</t>
    </r>
  </si>
  <si>
    <r>
      <t xml:space="preserve">Michoacán </t>
    </r>
    <r>
      <rPr>
        <vertAlign val="superscript"/>
        <sz val="8"/>
        <rFont val="Arial"/>
        <family val="2"/>
      </rPr>
      <t>5_/</t>
    </r>
  </si>
  <si>
    <r>
      <t>Nuevo León</t>
    </r>
    <r>
      <rPr>
        <vertAlign val="superscript"/>
        <sz val="8"/>
        <rFont val="Arial"/>
        <family val="2"/>
      </rPr>
      <t xml:space="preserve"> 6_/</t>
    </r>
  </si>
  <si>
    <r>
      <t xml:space="preserve">Oaxaca </t>
    </r>
    <r>
      <rPr>
        <vertAlign val="superscript"/>
        <sz val="8"/>
        <rFont val="Arial"/>
        <family val="2"/>
      </rPr>
      <t>7_/</t>
    </r>
  </si>
  <si>
    <r>
      <t>Veracruz</t>
    </r>
    <r>
      <rPr>
        <vertAlign val="superscript"/>
        <sz val="8"/>
        <rFont val="Arial"/>
        <family val="2"/>
      </rPr>
      <t xml:space="preserve"> 8_/</t>
    </r>
  </si>
  <si>
    <t xml:space="preserve">3_/ El saldo de las obligaciones financieras del Gobierno del Estado de Chiapas incluye dos emisiones con ingresos derivados de la recaudación del Impuesto sobre Nóminas. </t>
  </si>
  <si>
    <t xml:space="preserve">4_/ El saldo de las obligaciones financieras del Gobierno del Estado de Chihuahua incluye cinco emisiones en bonos carreteros, garantizados con fuente de pago propia, diferente de las participaciones federales.  </t>
  </si>
  <si>
    <t>5_/ El saldo de las obligaciones financieras del Gobierno del Estado de Michoacán incluye una emisión garantizada con los ingresos derivados del Impuesto sobre Nóminas.</t>
  </si>
  <si>
    <t xml:space="preserve">6_/ El saldo de las obligaciones financieras del Gobierno del Estado de Nuevo León incluye una emisión del Instituto de Control Vehicular, y otra emisión de la Red Estatal de Autopistas, diferente de las participaciones federales. </t>
  </si>
  <si>
    <t>7_/ El saldo de las obligaciones financieras del Gobierno del Estado de Oaxaca incluye una emisión bursátil garantizada con los ingresos derivados del Impuesto sobre Nóminas, y de los ingresos por derechos vehiculares.</t>
  </si>
  <si>
    <t xml:space="preserve">8_/ El saldo de las obligaciones financieras del Gobierno del Estado de Veracruz incluye dos emisiones con ingresos derivados del Impuesto sobre Tenencia o Uso de Vehículos. </t>
  </si>
  <si>
    <r>
      <t>Sept 2009</t>
    </r>
    <r>
      <rPr>
        <b/>
        <vertAlign val="superscript"/>
        <sz val="9"/>
        <rFont val="Arial"/>
        <family val="2"/>
      </rPr>
      <t xml:space="preserve"> 2/</t>
    </r>
  </si>
  <si>
    <t>Sept 2009-94</t>
  </si>
  <si>
    <t>Sept 2009-2008</t>
  </si>
  <si>
    <t>1_/ PIB Nacional estimado con base en el Paquete Económico aprobado para 2010.</t>
  </si>
  <si>
    <t>2_/ PIB Estatal estimado, se calculó con base en el PIB nacional total de ese año, pero utilizando la estructura porcentual por entidad federativa de 2006. Con base en cifras de INEGI, Sistema de Cuentas Nacionales de México.</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</si>
</sst>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b/>
      <sz val="9"/>
      <name val="Arial"/>
      <family val="2"/>
    </font>
    <font>
      <u val="single"/>
      <sz val="10"/>
      <color indexed="36"/>
      <name val="Arial"/>
      <family val="0"/>
    </font>
    <font>
      <b/>
      <sz val="8"/>
      <name val="Arial"/>
      <family val="2"/>
    </font>
    <font>
      <b/>
      <sz val="10"/>
      <name val="Arial"/>
      <family val="2"/>
    </font>
    <font>
      <b/>
      <vertAlign val="superscript"/>
      <sz val="9"/>
      <name val="Arial"/>
      <family val="2"/>
    </font>
    <font>
      <u val="single"/>
      <sz val="7"/>
      <color indexed="12"/>
      <name val="Arial"/>
      <family val="2"/>
    </font>
    <font>
      <b/>
      <vertAlign val="superscript"/>
      <sz val="10"/>
      <name val="Arial"/>
      <family val="2"/>
    </font>
    <font>
      <vertAlign val="superscrip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9">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191" fontId="7" fillId="0" borderId="12" xfId="0" applyNumberFormat="1" applyFont="1" applyFill="1" applyBorder="1" applyAlignment="1" applyProtection="1">
      <alignment horizontal="right"/>
      <protection/>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1"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 fillId="0" borderId="0" xfId="0" applyFont="1" applyFill="1" applyAlignment="1">
      <alignment horizontal="justify" wrapText="1"/>
    </xf>
    <xf numFmtId="0" fontId="4" fillId="0" borderId="0" xfId="0" applyFont="1" applyFill="1" applyAlignment="1">
      <alignment horizontal="left" wrapText="1"/>
    </xf>
    <xf numFmtId="0" fontId="5" fillId="0" borderId="14" xfId="0" applyNumberFormat="1" applyFont="1" applyFill="1" applyBorder="1" applyAlignment="1" applyProtection="1">
      <alignment horizontal="center" vertical="center"/>
      <protection/>
    </xf>
    <xf numFmtId="0" fontId="4" fillId="0" borderId="0" xfId="0" applyFont="1" applyFill="1" applyAlignment="1">
      <alignment horizontal="left" wrapText="1"/>
    </xf>
    <xf numFmtId="0" fontId="10" fillId="0" borderId="0" xfId="46" applyNumberFormat="1" applyFont="1" applyFill="1" applyBorder="1" applyAlignment="1" applyProtection="1" quotePrefix="1">
      <alignment horizontal="justify" wrapText="1"/>
      <protection/>
    </xf>
    <xf numFmtId="0" fontId="4" fillId="0" borderId="0" xfId="0" applyFont="1" applyFill="1" applyAlignment="1" quotePrefix="1">
      <alignment horizontal="justify" wrapText="1"/>
    </xf>
    <xf numFmtId="0" fontId="4" fillId="0" borderId="0" xfId="0" applyFont="1" applyFill="1" applyAlignment="1">
      <alignment horizontal="justify" wrapText="1"/>
    </xf>
    <xf numFmtId="0" fontId="4" fillId="0" borderId="0" xfId="0" applyNumberFormat="1" applyFont="1" applyFill="1" applyBorder="1" applyAlignment="1" quotePrefix="1">
      <alignment horizontal="justify" wrapText="1"/>
    </xf>
    <xf numFmtId="0" fontId="5" fillId="0" borderId="15" xfId="0" applyNumberFormat="1" applyFont="1" applyFill="1" applyBorder="1" applyAlignment="1">
      <alignment horizontal="center" vertical="center"/>
    </xf>
    <xf numFmtId="0" fontId="0" fillId="0" borderId="10" xfId="0"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4" fillId="0" borderId="15" xfId="0" applyFont="1" applyFill="1" applyBorder="1" applyAlignment="1" applyProtection="1" quotePrefix="1">
      <alignment horizontal="justify" wrapText="1"/>
      <protection/>
    </xf>
    <xf numFmtId="0" fontId="5" fillId="0" borderId="14" xfId="0"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0" defaultRowHeight="12.75" zeroHeight="1"/>
  <cols>
    <col min="1" max="1" width="14.7109375" style="0" customWidth="1"/>
    <col min="2" max="10" width="10.7109375" style="0" customWidth="1"/>
    <col min="11" max="11" width="11.7109375" style="0" customWidth="1"/>
    <col min="12" max="13" width="14.7109375" style="0" customWidth="1"/>
    <col min="14" max="16384" width="0" style="0" hidden="1" customWidth="1"/>
  </cols>
  <sheetData>
    <row r="1" spans="1:13" ht="18" customHeight="1">
      <c r="A1" s="24" t="s">
        <v>36</v>
      </c>
      <c r="B1" s="25"/>
      <c r="C1" s="25"/>
      <c r="D1" s="25"/>
      <c r="E1" s="25"/>
      <c r="F1" s="25"/>
      <c r="G1" s="25"/>
      <c r="H1" s="25"/>
      <c r="I1" s="25"/>
      <c r="J1" s="25"/>
      <c r="K1" s="25"/>
      <c r="L1" s="25"/>
      <c r="M1" s="25"/>
    </row>
    <row r="2" spans="1:13" ht="18" customHeight="1" thickBot="1">
      <c r="A2" s="26" t="s">
        <v>34</v>
      </c>
      <c r="B2" s="26"/>
      <c r="C2" s="26"/>
      <c r="D2" s="26"/>
      <c r="E2" s="26"/>
      <c r="F2" s="26"/>
      <c r="G2" s="26"/>
      <c r="H2" s="26"/>
      <c r="I2" s="26"/>
      <c r="J2" s="26"/>
      <c r="K2" s="26"/>
      <c r="L2" s="26"/>
      <c r="M2" s="26"/>
    </row>
    <row r="3" spans="1:13" ht="15" customHeight="1">
      <c r="A3" s="22" t="s">
        <v>24</v>
      </c>
      <c r="B3" s="28" t="s">
        <v>31</v>
      </c>
      <c r="C3" s="28"/>
      <c r="D3" s="28"/>
      <c r="E3" s="28"/>
      <c r="F3" s="28"/>
      <c r="G3" s="28"/>
      <c r="H3" s="28"/>
      <c r="I3" s="28"/>
      <c r="J3" s="28"/>
      <c r="K3" s="16"/>
      <c r="L3" s="28" t="s">
        <v>25</v>
      </c>
      <c r="M3" s="28"/>
    </row>
    <row r="4" spans="1:13" ht="15" customHeight="1" thickBot="1">
      <c r="A4" s="23"/>
      <c r="B4" s="10" t="s">
        <v>26</v>
      </c>
      <c r="C4" s="10">
        <v>2001</v>
      </c>
      <c r="D4" s="10">
        <v>2002</v>
      </c>
      <c r="E4" s="11" t="s">
        <v>29</v>
      </c>
      <c r="F4" s="12" t="s">
        <v>33</v>
      </c>
      <c r="G4" s="12" t="s">
        <v>38</v>
      </c>
      <c r="H4" s="12" t="s">
        <v>37</v>
      </c>
      <c r="I4" s="12" t="s">
        <v>35</v>
      </c>
      <c r="J4" s="12" t="s">
        <v>39</v>
      </c>
      <c r="K4" s="11" t="s">
        <v>53</v>
      </c>
      <c r="L4" s="13" t="s">
        <v>54</v>
      </c>
      <c r="M4" s="13" t="s">
        <v>55</v>
      </c>
    </row>
    <row r="5" spans="1:13" ht="3" customHeight="1">
      <c r="A5" s="2"/>
      <c r="B5" s="2"/>
      <c r="C5" s="2"/>
      <c r="D5" s="2"/>
      <c r="E5" s="2"/>
      <c r="F5" s="2"/>
      <c r="G5" s="2"/>
      <c r="H5" s="2"/>
      <c r="I5" s="2"/>
      <c r="J5" s="2"/>
      <c r="K5" s="2"/>
      <c r="L5" s="2"/>
      <c r="M5" s="2"/>
    </row>
    <row r="6" spans="1:13" ht="12" customHeight="1">
      <c r="A6" s="4" t="s">
        <v>27</v>
      </c>
      <c r="B6" s="5">
        <v>2</v>
      </c>
      <c r="C6" s="5">
        <v>1.9</v>
      </c>
      <c r="D6" s="5">
        <v>2</v>
      </c>
      <c r="E6" s="5">
        <v>2</v>
      </c>
      <c r="F6" s="5">
        <v>1.9</v>
      </c>
      <c r="G6" s="5">
        <v>1.9</v>
      </c>
      <c r="H6" s="5">
        <v>2</v>
      </c>
      <c r="I6" s="5">
        <v>1.6</v>
      </c>
      <c r="J6" s="5">
        <v>1.6</v>
      </c>
      <c r="K6" s="5">
        <v>1.9</v>
      </c>
      <c r="L6" s="5">
        <f>K6-B6</f>
        <v>-0.10000000000000009</v>
      </c>
      <c r="M6" s="5">
        <f>K6-J6</f>
        <v>0.2999999999999998</v>
      </c>
    </row>
    <row r="7" spans="1:13" ht="3" customHeight="1">
      <c r="A7" s="6"/>
      <c r="B7" s="5"/>
      <c r="C7" s="5"/>
      <c r="D7" s="5"/>
      <c r="E7" s="5"/>
      <c r="F7" s="5"/>
      <c r="G7" s="5"/>
      <c r="H7" s="5"/>
      <c r="I7" s="5"/>
      <c r="J7" s="5"/>
      <c r="K7" s="5"/>
      <c r="L7" s="5"/>
      <c r="M7" s="5"/>
    </row>
    <row r="8" spans="1:13" ht="12" customHeight="1">
      <c r="A8" s="7" t="s">
        <v>0</v>
      </c>
      <c r="B8" s="8">
        <v>2.7463628988101836</v>
      </c>
      <c r="C8" s="8">
        <v>0.3305436996511585</v>
      </c>
      <c r="D8" s="8">
        <v>0.5138261648915042</v>
      </c>
      <c r="E8" s="8">
        <v>0.9</v>
      </c>
      <c r="F8" s="8">
        <v>0.7</v>
      </c>
      <c r="G8" s="8">
        <v>1.2</v>
      </c>
      <c r="H8" s="8">
        <v>0.9</v>
      </c>
      <c r="I8" s="8">
        <v>1.6</v>
      </c>
      <c r="J8" s="8">
        <v>1.6</v>
      </c>
      <c r="K8" s="8">
        <v>1.7</v>
      </c>
      <c r="L8" s="8">
        <f>K8-B8</f>
        <v>-1.0463628988101836</v>
      </c>
      <c r="M8" s="8">
        <f>K8-J8</f>
        <v>0.09999999999999987</v>
      </c>
    </row>
    <row r="9" spans="1:13" ht="12" customHeight="1">
      <c r="A9" s="9" t="s">
        <v>1</v>
      </c>
      <c r="B9" s="8">
        <v>2.6255712410118646</v>
      </c>
      <c r="C9" s="8">
        <v>0.9068938294553633</v>
      </c>
      <c r="D9" s="8">
        <v>0.9929834541643849</v>
      </c>
      <c r="E9" s="8">
        <v>1.2</v>
      </c>
      <c r="F9" s="8">
        <v>1.3</v>
      </c>
      <c r="G9" s="8">
        <v>1.5</v>
      </c>
      <c r="H9" s="8">
        <v>1.5</v>
      </c>
      <c r="I9" s="8">
        <v>1.4</v>
      </c>
      <c r="J9" s="8">
        <v>1.5</v>
      </c>
      <c r="K9" s="8">
        <v>1.7</v>
      </c>
      <c r="L9" s="8">
        <f>K9-B9</f>
        <v>-0.9255712410118646</v>
      </c>
      <c r="M9" s="8">
        <f>K9-J9</f>
        <v>0.19999999999999996</v>
      </c>
    </row>
    <row r="10" spans="1:13" ht="12" customHeight="1">
      <c r="A10" s="9" t="s">
        <v>2</v>
      </c>
      <c r="B10" s="8">
        <v>4.463379460299245</v>
      </c>
      <c r="C10" s="8">
        <v>2.3</v>
      </c>
      <c r="D10" s="8">
        <v>2.1</v>
      </c>
      <c r="E10" s="8">
        <v>1.6</v>
      </c>
      <c r="F10" s="8">
        <v>1.4</v>
      </c>
      <c r="G10" s="8">
        <v>1.4</v>
      </c>
      <c r="H10" s="8">
        <v>1.3</v>
      </c>
      <c r="I10" s="8">
        <v>0.9</v>
      </c>
      <c r="J10" s="8">
        <v>1</v>
      </c>
      <c r="K10" s="8">
        <v>2.2</v>
      </c>
      <c r="L10" s="8">
        <f aca="true" t="shared" si="0" ref="L10:L39">K10-B10</f>
        <v>-2.2633794602992445</v>
      </c>
      <c r="M10" s="8">
        <f aca="true" t="shared" si="1" ref="M10:M39">K10-J10</f>
        <v>1.2000000000000002</v>
      </c>
    </row>
    <row r="11" spans="1:13" ht="12" customHeight="1">
      <c r="A11" s="7" t="s">
        <v>3</v>
      </c>
      <c r="B11" s="8">
        <v>3.2638728002707382</v>
      </c>
      <c r="C11" s="8">
        <v>0.13256930417949397</v>
      </c>
      <c r="D11" s="8">
        <v>0.03284645126609628</v>
      </c>
      <c r="E11" s="8">
        <v>0</v>
      </c>
      <c r="F11" s="8">
        <v>0</v>
      </c>
      <c r="G11" s="8">
        <v>0.1</v>
      </c>
      <c r="H11" s="8">
        <v>0</v>
      </c>
      <c r="I11" s="8">
        <v>0</v>
      </c>
      <c r="J11" s="8">
        <v>0</v>
      </c>
      <c r="K11" s="8">
        <v>0</v>
      </c>
      <c r="L11" s="8">
        <f t="shared" si="0"/>
        <v>-3.2638728002707382</v>
      </c>
      <c r="M11" s="8">
        <f t="shared" si="1"/>
        <v>0</v>
      </c>
    </row>
    <row r="12" spans="1:13" ht="12" customHeight="1">
      <c r="A12" s="7" t="s">
        <v>40</v>
      </c>
      <c r="B12" s="8">
        <v>1.3714556318805569</v>
      </c>
      <c r="C12" s="8">
        <v>0.4</v>
      </c>
      <c r="D12" s="8">
        <v>0.3</v>
      </c>
      <c r="E12" s="8">
        <v>0.1</v>
      </c>
      <c r="F12" s="8">
        <v>0.1</v>
      </c>
      <c r="G12" s="8">
        <v>0.1</v>
      </c>
      <c r="H12" s="8">
        <v>0.2</v>
      </c>
      <c r="I12" s="8">
        <v>0.1</v>
      </c>
      <c r="J12" s="8">
        <v>0.5</v>
      </c>
      <c r="K12" s="8">
        <v>0.5</v>
      </c>
      <c r="L12" s="8">
        <f t="shared" si="0"/>
        <v>-0.8714556318805569</v>
      </c>
      <c r="M12" s="8">
        <f t="shared" si="1"/>
        <v>0</v>
      </c>
    </row>
    <row r="13" spans="1:13" ht="12" customHeight="1">
      <c r="A13" s="7" t="s">
        <v>4</v>
      </c>
      <c r="B13" s="8">
        <v>2.7119945200469253</v>
      </c>
      <c r="C13" s="8">
        <v>0.7737708475435952</v>
      </c>
      <c r="D13" s="8">
        <v>1.1148497970135047</v>
      </c>
      <c r="E13" s="8">
        <v>1.5</v>
      </c>
      <c r="F13" s="8">
        <v>1.2</v>
      </c>
      <c r="G13" s="8">
        <v>1.5</v>
      </c>
      <c r="H13" s="8">
        <v>2</v>
      </c>
      <c r="I13" s="8">
        <v>1.4</v>
      </c>
      <c r="J13" s="8">
        <v>1.6</v>
      </c>
      <c r="K13" s="8">
        <v>2</v>
      </c>
      <c r="L13" s="8">
        <f t="shared" si="0"/>
        <v>-0.7119945200469253</v>
      </c>
      <c r="M13" s="8">
        <f t="shared" si="1"/>
        <v>0.3999999999999999</v>
      </c>
    </row>
    <row r="14" spans="1:13" ht="12" customHeight="1">
      <c r="A14" s="7" t="s">
        <v>41</v>
      </c>
      <c r="B14" s="8">
        <v>4.345796840041214</v>
      </c>
      <c r="C14" s="8">
        <v>1.1203101689325927</v>
      </c>
      <c r="D14" s="8">
        <v>1.0293346985910645</v>
      </c>
      <c r="E14" s="8">
        <v>0.8</v>
      </c>
      <c r="F14" s="8">
        <v>0.9</v>
      </c>
      <c r="G14" s="8">
        <v>1.2</v>
      </c>
      <c r="H14" s="8">
        <v>0.7</v>
      </c>
      <c r="I14" s="8">
        <v>3.1</v>
      </c>
      <c r="J14" s="8">
        <v>3.5</v>
      </c>
      <c r="K14" s="8">
        <v>3.7</v>
      </c>
      <c r="L14" s="8">
        <f t="shared" si="0"/>
        <v>-0.6457968400412142</v>
      </c>
      <c r="M14" s="8">
        <f t="shared" si="1"/>
        <v>0.20000000000000018</v>
      </c>
    </row>
    <row r="15" spans="1:13" ht="12" customHeight="1">
      <c r="A15" s="7" t="s">
        <v>42</v>
      </c>
      <c r="B15" s="8">
        <v>1.8435979525599333</v>
      </c>
      <c r="C15" s="8">
        <v>0.7</v>
      </c>
      <c r="D15" s="8">
        <v>0.6041659716176406</v>
      </c>
      <c r="E15" s="8">
        <v>0.5</v>
      </c>
      <c r="F15" s="8">
        <v>0.5</v>
      </c>
      <c r="G15" s="8">
        <v>0.4</v>
      </c>
      <c r="H15" s="8">
        <v>1.9</v>
      </c>
      <c r="I15" s="8">
        <v>1.2</v>
      </c>
      <c r="J15" s="8">
        <v>1.1</v>
      </c>
      <c r="K15" s="8">
        <v>1.5</v>
      </c>
      <c r="L15" s="8">
        <f t="shared" si="0"/>
        <v>-0.3435979525599333</v>
      </c>
      <c r="M15" s="8">
        <f t="shared" si="1"/>
        <v>0.3999999999999999</v>
      </c>
    </row>
    <row r="16" spans="1:13" ht="12" customHeight="1">
      <c r="A16" s="7" t="s">
        <v>5</v>
      </c>
      <c r="B16" s="8">
        <v>0.5</v>
      </c>
      <c r="C16" s="8">
        <v>2.8</v>
      </c>
      <c r="D16" s="8">
        <v>2.9</v>
      </c>
      <c r="E16" s="8">
        <v>2.9</v>
      </c>
      <c r="F16" s="8">
        <v>2.8</v>
      </c>
      <c r="G16" s="8">
        <v>2.7</v>
      </c>
      <c r="H16" s="8">
        <v>2.5</v>
      </c>
      <c r="I16" s="8">
        <v>1.7</v>
      </c>
      <c r="J16" s="8">
        <v>1.7</v>
      </c>
      <c r="K16" s="8">
        <v>1.8</v>
      </c>
      <c r="L16" s="8">
        <f t="shared" si="0"/>
        <v>1.3</v>
      </c>
      <c r="M16" s="8">
        <f t="shared" si="1"/>
        <v>0.10000000000000009</v>
      </c>
    </row>
    <row r="17" spans="1:13" ht="12" customHeight="1">
      <c r="A17" s="7" t="s">
        <v>6</v>
      </c>
      <c r="B17" s="8">
        <v>3.244446662266679</v>
      </c>
      <c r="C17" s="8">
        <v>2</v>
      </c>
      <c r="D17" s="8">
        <v>1.8</v>
      </c>
      <c r="E17" s="8">
        <v>2.2</v>
      </c>
      <c r="F17" s="8">
        <v>2.8</v>
      </c>
      <c r="G17" s="8">
        <v>2.8</v>
      </c>
      <c r="H17" s="8">
        <v>2.5</v>
      </c>
      <c r="I17" s="8">
        <v>1.8</v>
      </c>
      <c r="J17" s="8">
        <v>2</v>
      </c>
      <c r="K17" s="8">
        <v>2.3</v>
      </c>
      <c r="L17" s="8">
        <f t="shared" si="0"/>
        <v>-0.9444466622666794</v>
      </c>
      <c r="M17" s="8">
        <f t="shared" si="1"/>
        <v>0.2999999999999998</v>
      </c>
    </row>
    <row r="18" spans="1:13" ht="12" customHeight="1">
      <c r="A18" s="7" t="s">
        <v>7</v>
      </c>
      <c r="B18" s="8">
        <v>0.9458888385187018</v>
      </c>
      <c r="C18" s="8">
        <v>0.3</v>
      </c>
      <c r="D18" s="8">
        <v>0.3</v>
      </c>
      <c r="E18" s="8">
        <v>0.5</v>
      </c>
      <c r="F18" s="8">
        <v>0.6</v>
      </c>
      <c r="G18" s="8">
        <v>0.7</v>
      </c>
      <c r="H18" s="8">
        <v>0.7</v>
      </c>
      <c r="I18" s="8">
        <v>0.8</v>
      </c>
      <c r="J18" s="8">
        <v>0.9</v>
      </c>
      <c r="K18" s="8">
        <v>0.9</v>
      </c>
      <c r="L18" s="8">
        <f t="shared" si="0"/>
        <v>-0.045888838518701736</v>
      </c>
      <c r="M18" s="8">
        <f t="shared" si="1"/>
        <v>0</v>
      </c>
    </row>
    <row r="19" spans="1:13" ht="12" customHeight="1">
      <c r="A19" s="7" t="s">
        <v>8</v>
      </c>
      <c r="B19" s="8">
        <v>2.125331253766612</v>
      </c>
      <c r="C19" s="8">
        <v>1.7</v>
      </c>
      <c r="D19" s="8">
        <v>1.5</v>
      </c>
      <c r="E19" s="8">
        <v>1.9</v>
      </c>
      <c r="F19" s="8">
        <v>2.1</v>
      </c>
      <c r="G19" s="8">
        <v>1.6</v>
      </c>
      <c r="H19" s="8">
        <v>1.8</v>
      </c>
      <c r="I19" s="8">
        <v>1.2</v>
      </c>
      <c r="J19" s="8">
        <v>0.9</v>
      </c>
      <c r="K19" s="8">
        <v>0.9</v>
      </c>
      <c r="L19" s="8">
        <f t="shared" si="0"/>
        <v>-1.225331253766612</v>
      </c>
      <c r="M19" s="8">
        <f t="shared" si="1"/>
        <v>0</v>
      </c>
    </row>
    <row r="20" spans="1:13" ht="12" customHeight="1">
      <c r="A20" s="7" t="s">
        <v>9</v>
      </c>
      <c r="B20" s="8">
        <v>0.11863954874555215</v>
      </c>
      <c r="C20" s="8">
        <v>0.6660148297689816</v>
      </c>
      <c r="D20" s="8">
        <v>0.9843955189150483</v>
      </c>
      <c r="E20" s="8">
        <v>1.7</v>
      </c>
      <c r="F20" s="8">
        <v>1.4</v>
      </c>
      <c r="G20" s="8">
        <v>2.5</v>
      </c>
      <c r="H20" s="8">
        <v>2.3</v>
      </c>
      <c r="I20" s="8">
        <v>1.6</v>
      </c>
      <c r="J20" s="8">
        <v>1.6</v>
      </c>
      <c r="K20" s="8">
        <v>2.6</v>
      </c>
      <c r="L20" s="8">
        <f t="shared" si="0"/>
        <v>2.481360451254448</v>
      </c>
      <c r="M20" s="8">
        <f t="shared" si="1"/>
        <v>1</v>
      </c>
    </row>
    <row r="21" spans="1:13" ht="12" customHeight="1">
      <c r="A21" s="7" t="s">
        <v>10</v>
      </c>
      <c r="B21" s="8">
        <v>3.296414723394858</v>
      </c>
      <c r="C21" s="8">
        <v>1.4</v>
      </c>
      <c r="D21" s="8">
        <v>1.6433832635390104</v>
      </c>
      <c r="E21" s="8">
        <v>1.4</v>
      </c>
      <c r="F21" s="8">
        <v>1.4</v>
      </c>
      <c r="G21" s="8">
        <v>1.7</v>
      </c>
      <c r="H21" s="8">
        <v>1.7</v>
      </c>
      <c r="I21" s="8">
        <v>1.2</v>
      </c>
      <c r="J21" s="8">
        <v>1.6</v>
      </c>
      <c r="K21" s="8">
        <v>2.4</v>
      </c>
      <c r="L21" s="8">
        <f t="shared" si="0"/>
        <v>-0.8964147233948583</v>
      </c>
      <c r="M21" s="8">
        <f t="shared" si="1"/>
        <v>0.7999999999999998</v>
      </c>
    </row>
    <row r="22" spans="1:13" ht="12" customHeight="1">
      <c r="A22" s="7" t="s">
        <v>11</v>
      </c>
      <c r="B22" s="8">
        <v>3.645063921498253</v>
      </c>
      <c r="C22" s="8">
        <v>5.1</v>
      </c>
      <c r="D22" s="8">
        <v>5.6</v>
      </c>
      <c r="E22" s="8">
        <v>5.3</v>
      </c>
      <c r="F22" s="8">
        <v>4.5</v>
      </c>
      <c r="G22" s="8">
        <v>4.4</v>
      </c>
      <c r="H22" s="8">
        <v>4</v>
      </c>
      <c r="I22" s="8">
        <v>2.8</v>
      </c>
      <c r="J22" s="8">
        <v>2.8</v>
      </c>
      <c r="K22" s="8">
        <v>2.8</v>
      </c>
      <c r="L22" s="8">
        <f t="shared" si="0"/>
        <v>-0.8450639214982534</v>
      </c>
      <c r="M22" s="8">
        <f t="shared" si="1"/>
        <v>0</v>
      </c>
    </row>
    <row r="23" spans="1:13" ht="12" customHeight="1">
      <c r="A23" s="7" t="s">
        <v>43</v>
      </c>
      <c r="B23" s="8">
        <v>0.8114528507369217</v>
      </c>
      <c r="C23" s="8">
        <v>0.15386629281172187</v>
      </c>
      <c r="D23" s="8">
        <v>0.12227362605148683</v>
      </c>
      <c r="E23" s="8">
        <v>1.2</v>
      </c>
      <c r="F23" s="8">
        <v>1</v>
      </c>
      <c r="G23" s="8">
        <v>1.8</v>
      </c>
      <c r="H23" s="8">
        <v>1.6</v>
      </c>
      <c r="I23" s="8">
        <v>2.6</v>
      </c>
      <c r="J23" s="8">
        <v>2.6</v>
      </c>
      <c r="K23" s="8">
        <v>2.7</v>
      </c>
      <c r="L23" s="8">
        <f t="shared" si="0"/>
        <v>1.8885471492630783</v>
      </c>
      <c r="M23" s="8">
        <f t="shared" si="1"/>
        <v>0.10000000000000009</v>
      </c>
    </row>
    <row r="24" spans="1:13" ht="12" customHeight="1">
      <c r="A24" s="7" t="s">
        <v>12</v>
      </c>
      <c r="B24" s="8">
        <v>0.7602994494441436</v>
      </c>
      <c r="C24" s="8">
        <v>0.6</v>
      </c>
      <c r="D24" s="8">
        <v>0.641731395555037</v>
      </c>
      <c r="E24" s="8">
        <v>1</v>
      </c>
      <c r="F24" s="8">
        <v>0.9</v>
      </c>
      <c r="G24" s="8">
        <v>0.9</v>
      </c>
      <c r="H24" s="8">
        <v>0.7</v>
      </c>
      <c r="I24" s="8">
        <v>0.4</v>
      </c>
      <c r="J24" s="8">
        <v>0.3</v>
      </c>
      <c r="K24" s="8">
        <v>0.2</v>
      </c>
      <c r="L24" s="8">
        <f t="shared" si="0"/>
        <v>-0.5602994494441436</v>
      </c>
      <c r="M24" s="8">
        <f t="shared" si="1"/>
        <v>-0.09999999999999998</v>
      </c>
    </row>
    <row r="25" spans="1:13" ht="12" customHeight="1">
      <c r="A25" s="7" t="s">
        <v>13</v>
      </c>
      <c r="B25" s="8">
        <v>2.6065906461803787</v>
      </c>
      <c r="C25" s="8">
        <v>0.4</v>
      </c>
      <c r="D25" s="8">
        <v>0.3434274712483486</v>
      </c>
      <c r="E25" s="8">
        <v>0.3</v>
      </c>
      <c r="F25" s="8">
        <v>0.7</v>
      </c>
      <c r="G25" s="8">
        <v>0.9</v>
      </c>
      <c r="H25" s="8">
        <v>1.2</v>
      </c>
      <c r="I25" s="8">
        <v>1</v>
      </c>
      <c r="J25" s="8">
        <v>2.2</v>
      </c>
      <c r="K25" s="8">
        <v>3.2</v>
      </c>
      <c r="L25" s="8">
        <f t="shared" si="0"/>
        <v>0.5934093538196215</v>
      </c>
      <c r="M25" s="8">
        <f t="shared" si="1"/>
        <v>1</v>
      </c>
    </row>
    <row r="26" spans="1:13" ht="12" customHeight="1">
      <c r="A26" s="7" t="s">
        <v>44</v>
      </c>
      <c r="B26" s="8">
        <v>2.7452181226245354</v>
      </c>
      <c r="C26" s="8">
        <v>2.341430682546826</v>
      </c>
      <c r="D26" s="8">
        <v>2.1</v>
      </c>
      <c r="E26" s="8">
        <v>1.9</v>
      </c>
      <c r="F26" s="8">
        <v>1.8</v>
      </c>
      <c r="G26" s="8">
        <v>2.1</v>
      </c>
      <c r="H26" s="8">
        <v>2.7</v>
      </c>
      <c r="I26" s="8">
        <v>2</v>
      </c>
      <c r="J26" s="8">
        <v>1.9</v>
      </c>
      <c r="K26" s="8">
        <v>2.3</v>
      </c>
      <c r="L26" s="8">
        <f t="shared" si="0"/>
        <v>-0.44521812262453553</v>
      </c>
      <c r="M26" s="8">
        <f t="shared" si="1"/>
        <v>0.3999999999999999</v>
      </c>
    </row>
    <row r="27" spans="1:13" ht="12" customHeight="1">
      <c r="A27" s="7" t="s">
        <v>45</v>
      </c>
      <c r="B27" s="8">
        <v>1.1902471795417224</v>
      </c>
      <c r="C27" s="8">
        <v>0.29764064577405586</v>
      </c>
      <c r="D27" s="8">
        <v>0.37791456381271765</v>
      </c>
      <c r="E27" s="8">
        <v>0.6</v>
      </c>
      <c r="F27" s="8">
        <v>0.5</v>
      </c>
      <c r="G27" s="8">
        <v>0.4</v>
      </c>
      <c r="H27" s="8">
        <v>1.2</v>
      </c>
      <c r="I27" s="8">
        <v>2.4</v>
      </c>
      <c r="J27" s="8">
        <v>2.4</v>
      </c>
      <c r="K27" s="8">
        <v>2.5</v>
      </c>
      <c r="L27" s="8">
        <f t="shared" si="0"/>
        <v>1.3097528204582776</v>
      </c>
      <c r="M27" s="8">
        <f t="shared" si="1"/>
        <v>0.10000000000000009</v>
      </c>
    </row>
    <row r="28" spans="1:13" ht="12" customHeight="1">
      <c r="A28" s="7" t="s">
        <v>14</v>
      </c>
      <c r="B28" s="8">
        <v>0.36777023732300584</v>
      </c>
      <c r="C28" s="8">
        <v>0.49619674699114613</v>
      </c>
      <c r="D28" s="8">
        <v>0.4638992130496896</v>
      </c>
      <c r="E28" s="8">
        <v>1.2</v>
      </c>
      <c r="F28" s="8">
        <v>1.2</v>
      </c>
      <c r="G28" s="8">
        <v>1.1</v>
      </c>
      <c r="H28" s="8">
        <v>1.1</v>
      </c>
      <c r="I28" s="8">
        <v>1.4</v>
      </c>
      <c r="J28" s="8">
        <v>1.4</v>
      </c>
      <c r="K28" s="8">
        <v>1.5</v>
      </c>
      <c r="L28" s="8">
        <f t="shared" si="0"/>
        <v>1.1322297626769942</v>
      </c>
      <c r="M28" s="8">
        <f t="shared" si="1"/>
        <v>0.10000000000000009</v>
      </c>
    </row>
    <row r="29" spans="1:13" ht="12" customHeight="1">
      <c r="A29" s="7" t="s">
        <v>30</v>
      </c>
      <c r="B29" s="8">
        <v>6.677888100709299</v>
      </c>
      <c r="C29" s="8">
        <v>1.5</v>
      </c>
      <c r="D29" s="8">
        <v>1.4</v>
      </c>
      <c r="E29" s="8">
        <v>1.4</v>
      </c>
      <c r="F29" s="8">
        <v>1.3</v>
      </c>
      <c r="G29" s="8">
        <v>1.3</v>
      </c>
      <c r="H29" s="8">
        <v>1.1</v>
      </c>
      <c r="I29" s="8">
        <v>0.9</v>
      </c>
      <c r="J29" s="8">
        <v>0.9</v>
      </c>
      <c r="K29" s="8">
        <v>0.9</v>
      </c>
      <c r="L29" s="8">
        <f t="shared" si="0"/>
        <v>-5.777888100709299</v>
      </c>
      <c r="M29" s="8">
        <f t="shared" si="1"/>
        <v>0</v>
      </c>
    </row>
    <row r="30" spans="1:13" ht="12" customHeight="1">
      <c r="A30" s="7" t="s">
        <v>15</v>
      </c>
      <c r="B30" s="8">
        <v>2.7112079457960716</v>
      </c>
      <c r="C30" s="8">
        <v>1.2</v>
      </c>
      <c r="D30" s="8">
        <v>1.5</v>
      </c>
      <c r="E30" s="8">
        <v>1.5</v>
      </c>
      <c r="F30" s="8">
        <v>1.8</v>
      </c>
      <c r="G30" s="8">
        <v>1.6</v>
      </c>
      <c r="H30" s="8">
        <v>1.5</v>
      </c>
      <c r="I30" s="8">
        <v>1.3</v>
      </c>
      <c r="J30" s="8">
        <v>1.4</v>
      </c>
      <c r="K30" s="8">
        <v>1.9</v>
      </c>
      <c r="L30" s="8">
        <f t="shared" si="0"/>
        <v>-0.8112079457960717</v>
      </c>
      <c r="M30" s="8">
        <f t="shared" si="1"/>
        <v>0.5</v>
      </c>
    </row>
    <row r="31" spans="1:13" ht="12" customHeight="1">
      <c r="A31" s="7" t="s">
        <v>16</v>
      </c>
      <c r="B31" s="8">
        <v>1.4602094815931284</v>
      </c>
      <c r="C31" s="8">
        <v>0.8936250713006111</v>
      </c>
      <c r="D31" s="8">
        <v>1.5020854587149755</v>
      </c>
      <c r="E31" s="8">
        <v>1.1</v>
      </c>
      <c r="F31" s="8">
        <v>2.2</v>
      </c>
      <c r="G31" s="8">
        <v>1.6</v>
      </c>
      <c r="H31" s="8">
        <v>1.7</v>
      </c>
      <c r="I31" s="8">
        <v>1.2</v>
      </c>
      <c r="J31" s="8">
        <v>1.2</v>
      </c>
      <c r="K31" s="8">
        <v>2</v>
      </c>
      <c r="L31" s="8">
        <f t="shared" si="0"/>
        <v>0.5397905184068716</v>
      </c>
      <c r="M31" s="8">
        <f t="shared" si="1"/>
        <v>0.8</v>
      </c>
    </row>
    <row r="32" spans="1:13" ht="12" customHeight="1">
      <c r="A32" s="7" t="s">
        <v>17</v>
      </c>
      <c r="B32" s="8">
        <v>3.0502361960314457</v>
      </c>
      <c r="C32" s="8">
        <v>2.7830276003233974</v>
      </c>
      <c r="D32" s="8">
        <v>2.9</v>
      </c>
      <c r="E32" s="8">
        <v>2.6</v>
      </c>
      <c r="F32" s="8">
        <v>2.3</v>
      </c>
      <c r="G32" s="8">
        <v>2.9</v>
      </c>
      <c r="H32" s="8">
        <v>2.7</v>
      </c>
      <c r="I32" s="8">
        <v>2.1</v>
      </c>
      <c r="J32" s="8">
        <v>1.9</v>
      </c>
      <c r="K32" s="8">
        <v>2</v>
      </c>
      <c r="L32" s="8">
        <f t="shared" si="0"/>
        <v>-1.0502361960314457</v>
      </c>
      <c r="M32" s="8">
        <f t="shared" si="1"/>
        <v>0.10000000000000009</v>
      </c>
    </row>
    <row r="33" spans="1:13" ht="12" customHeight="1">
      <c r="A33" s="7" t="s">
        <v>18</v>
      </c>
      <c r="B33" s="8">
        <v>9</v>
      </c>
      <c r="C33" s="8">
        <v>3.6</v>
      </c>
      <c r="D33" s="8">
        <v>3.5</v>
      </c>
      <c r="E33" s="8">
        <v>3.4</v>
      </c>
      <c r="F33" s="8">
        <v>2.9</v>
      </c>
      <c r="G33" s="8">
        <v>2.8</v>
      </c>
      <c r="H33" s="8">
        <v>2.7</v>
      </c>
      <c r="I33" s="8">
        <v>2.1</v>
      </c>
      <c r="J33" s="8">
        <v>3.2</v>
      </c>
      <c r="K33" s="8">
        <v>3.4</v>
      </c>
      <c r="L33" s="8">
        <f t="shared" si="0"/>
        <v>-5.6</v>
      </c>
      <c r="M33" s="8">
        <f t="shared" si="1"/>
        <v>0.19999999999999973</v>
      </c>
    </row>
    <row r="34" spans="1:13" ht="12" customHeight="1">
      <c r="A34" s="9" t="s">
        <v>19</v>
      </c>
      <c r="B34" s="8">
        <v>3.1451765794161943</v>
      </c>
      <c r="C34" s="8">
        <v>0.9196075980511081</v>
      </c>
      <c r="D34" s="8">
        <v>0.8</v>
      </c>
      <c r="E34" s="8">
        <v>0.7</v>
      </c>
      <c r="F34" s="8">
        <v>0.6</v>
      </c>
      <c r="G34" s="8">
        <v>0.7</v>
      </c>
      <c r="H34" s="8">
        <v>0.6</v>
      </c>
      <c r="I34" s="8">
        <v>3</v>
      </c>
      <c r="J34" s="8">
        <v>1.3</v>
      </c>
      <c r="K34" s="8">
        <v>1.3</v>
      </c>
      <c r="L34" s="8">
        <f t="shared" si="0"/>
        <v>-1.8451765794161943</v>
      </c>
      <c r="M34" s="8">
        <f t="shared" si="1"/>
        <v>0</v>
      </c>
    </row>
    <row r="35" spans="1:13" ht="12" customHeight="1">
      <c r="A35" s="7" t="s">
        <v>20</v>
      </c>
      <c r="B35" s="8">
        <v>0.9814802271952271</v>
      </c>
      <c r="C35" s="8">
        <v>0.4396607295228062</v>
      </c>
      <c r="D35" s="8">
        <v>0.2</v>
      </c>
      <c r="E35" s="8">
        <v>0.4</v>
      </c>
      <c r="F35" s="8">
        <v>0.6</v>
      </c>
      <c r="G35" s="8">
        <v>0.4</v>
      </c>
      <c r="H35" s="8">
        <v>0.3</v>
      </c>
      <c r="I35" s="8">
        <v>0.4</v>
      </c>
      <c r="J35" s="8">
        <v>0.4</v>
      </c>
      <c r="K35" s="8">
        <v>0.8</v>
      </c>
      <c r="L35" s="8">
        <f t="shared" si="0"/>
        <v>-0.18148022719522705</v>
      </c>
      <c r="M35" s="8">
        <f t="shared" si="1"/>
        <v>0.4</v>
      </c>
    </row>
    <row r="36" spans="1:13" ht="12" customHeight="1">
      <c r="A36" s="7" t="s">
        <v>21</v>
      </c>
      <c r="B36" s="8">
        <v>2.0758318759073187</v>
      </c>
      <c r="C36" s="8">
        <v>0</v>
      </c>
      <c r="D36" s="8">
        <v>0</v>
      </c>
      <c r="E36" s="8">
        <v>0</v>
      </c>
      <c r="F36" s="8">
        <v>0</v>
      </c>
      <c r="G36" s="8">
        <v>0.5</v>
      </c>
      <c r="H36" s="8">
        <v>0.4</v>
      </c>
      <c r="I36" s="8">
        <v>0.3</v>
      </c>
      <c r="J36" s="8">
        <v>0</v>
      </c>
      <c r="K36" s="8">
        <v>0</v>
      </c>
      <c r="L36" s="8">
        <f t="shared" si="0"/>
        <v>-2.0758318759073187</v>
      </c>
      <c r="M36" s="8">
        <f t="shared" si="1"/>
        <v>0</v>
      </c>
    </row>
    <row r="37" spans="1:13" ht="12" customHeight="1">
      <c r="A37" s="7" t="s">
        <v>46</v>
      </c>
      <c r="B37" s="8">
        <v>0.5767815183900155</v>
      </c>
      <c r="C37" s="8">
        <v>0.5079279913176721</v>
      </c>
      <c r="D37" s="8">
        <v>1.2469089569048277</v>
      </c>
      <c r="E37" s="8">
        <v>0.7</v>
      </c>
      <c r="F37" s="8">
        <v>1.2</v>
      </c>
      <c r="G37" s="8">
        <v>1.1</v>
      </c>
      <c r="H37" s="8">
        <v>1.6</v>
      </c>
      <c r="I37" s="8">
        <v>1.4</v>
      </c>
      <c r="J37" s="8">
        <v>1.8</v>
      </c>
      <c r="K37" s="8">
        <v>1.8</v>
      </c>
      <c r="L37" s="8">
        <f t="shared" si="0"/>
        <v>1.2232184816099845</v>
      </c>
      <c r="M37" s="8">
        <f t="shared" si="1"/>
        <v>0</v>
      </c>
    </row>
    <row r="38" spans="1:13" ht="12" customHeight="1">
      <c r="A38" s="7" t="s">
        <v>22</v>
      </c>
      <c r="B38" s="8">
        <v>1.7719770454922439</v>
      </c>
      <c r="C38" s="8">
        <v>0.17493360329248012</v>
      </c>
      <c r="D38" s="8">
        <v>0.7461625735597549</v>
      </c>
      <c r="E38" s="8">
        <v>0.9555422201545143</v>
      </c>
      <c r="F38" s="8">
        <v>0.7</v>
      </c>
      <c r="G38" s="8">
        <v>0.6</v>
      </c>
      <c r="H38" s="8">
        <v>0.6</v>
      </c>
      <c r="I38" s="8">
        <v>0.3</v>
      </c>
      <c r="J38" s="8">
        <v>0.4</v>
      </c>
      <c r="K38" s="8">
        <v>0.4</v>
      </c>
      <c r="L38" s="8">
        <f t="shared" si="0"/>
        <v>-1.371977045492244</v>
      </c>
      <c r="M38" s="8">
        <f t="shared" si="1"/>
        <v>0</v>
      </c>
    </row>
    <row r="39" spans="1:13" ht="12" customHeight="1">
      <c r="A39" s="7" t="s">
        <v>23</v>
      </c>
      <c r="B39" s="8">
        <v>1.1763619047492455</v>
      </c>
      <c r="C39" s="8">
        <v>0.03032924516033484</v>
      </c>
      <c r="D39" s="8">
        <v>0.5094072549219708</v>
      </c>
      <c r="E39" s="8">
        <v>0.8</v>
      </c>
      <c r="F39" s="8">
        <v>0.7</v>
      </c>
      <c r="G39" s="8">
        <v>0.5</v>
      </c>
      <c r="H39" s="8">
        <v>0.4</v>
      </c>
      <c r="I39" s="8">
        <v>0.2</v>
      </c>
      <c r="J39" s="8">
        <v>0.7</v>
      </c>
      <c r="K39" s="8">
        <v>0.7</v>
      </c>
      <c r="L39" s="8">
        <f t="shared" si="0"/>
        <v>-0.47636190474924556</v>
      </c>
      <c r="M39" s="8">
        <f t="shared" si="1"/>
        <v>0</v>
      </c>
    </row>
    <row r="40" spans="1:13" ht="3" customHeight="1" thickBot="1">
      <c r="A40" s="1"/>
      <c r="B40" s="1"/>
      <c r="C40" s="1"/>
      <c r="D40" s="1"/>
      <c r="E40" s="1"/>
      <c r="F40" s="3"/>
      <c r="G40" s="3"/>
      <c r="H40" s="3"/>
      <c r="I40" s="3"/>
      <c r="J40" s="3"/>
      <c r="K40" s="3"/>
      <c r="L40" s="1"/>
      <c r="M40" s="1"/>
    </row>
    <row r="41" spans="1:13" ht="24" customHeight="1">
      <c r="A41" s="27" t="s">
        <v>32</v>
      </c>
      <c r="B41" s="27"/>
      <c r="C41" s="27"/>
      <c r="D41" s="27"/>
      <c r="E41" s="27"/>
      <c r="F41" s="27"/>
      <c r="G41" s="27"/>
      <c r="H41" s="27"/>
      <c r="I41" s="27"/>
      <c r="J41" s="27"/>
      <c r="K41" s="27"/>
      <c r="L41" s="27"/>
      <c r="M41" s="27"/>
    </row>
    <row r="42" spans="1:13" ht="12" customHeight="1">
      <c r="A42" s="19" t="s">
        <v>56</v>
      </c>
      <c r="B42" s="20"/>
      <c r="C42" s="20"/>
      <c r="D42" s="20"/>
      <c r="E42" s="20"/>
      <c r="F42" s="20"/>
      <c r="G42" s="20"/>
      <c r="H42" s="20"/>
      <c r="I42" s="20"/>
      <c r="J42" s="20"/>
      <c r="K42" s="20"/>
      <c r="L42" s="20"/>
      <c r="M42" s="20"/>
    </row>
    <row r="43" spans="1:13" ht="12.75" customHeight="1">
      <c r="A43" s="21" t="s">
        <v>57</v>
      </c>
      <c r="B43" s="21"/>
      <c r="C43" s="21"/>
      <c r="D43" s="21"/>
      <c r="E43" s="21"/>
      <c r="F43" s="21"/>
      <c r="G43" s="21"/>
      <c r="H43" s="21"/>
      <c r="I43" s="21"/>
      <c r="J43" s="21"/>
      <c r="K43" s="21"/>
      <c r="L43" s="21"/>
      <c r="M43" s="21"/>
    </row>
    <row r="44" spans="1:18" ht="12.75" customHeight="1">
      <c r="A44" s="20" t="s">
        <v>47</v>
      </c>
      <c r="B44" s="20"/>
      <c r="C44" s="20"/>
      <c r="D44" s="20"/>
      <c r="E44" s="20"/>
      <c r="F44" s="20"/>
      <c r="G44" s="20"/>
      <c r="H44" s="20"/>
      <c r="I44" s="20"/>
      <c r="J44" s="20"/>
      <c r="K44" s="20"/>
      <c r="L44" s="20"/>
      <c r="M44" s="20"/>
      <c r="N44" s="20"/>
      <c r="O44" s="20"/>
      <c r="P44" s="20"/>
      <c r="Q44" s="20"/>
      <c r="R44" s="20"/>
    </row>
    <row r="45" spans="1:18" ht="12" customHeight="1">
      <c r="A45" s="20" t="s">
        <v>48</v>
      </c>
      <c r="B45" s="20"/>
      <c r="C45" s="20"/>
      <c r="D45" s="20"/>
      <c r="E45" s="20"/>
      <c r="F45" s="20"/>
      <c r="G45" s="20"/>
      <c r="H45" s="20"/>
      <c r="I45" s="20"/>
      <c r="J45" s="20"/>
      <c r="K45" s="20"/>
      <c r="L45" s="20"/>
      <c r="M45" s="20"/>
      <c r="N45" s="20"/>
      <c r="O45" s="20"/>
      <c r="P45" s="20"/>
      <c r="Q45" s="20"/>
      <c r="R45" s="20"/>
    </row>
    <row r="46" spans="1:18" ht="12" customHeight="1">
      <c r="A46" s="17" t="s">
        <v>49</v>
      </c>
      <c r="B46" s="17"/>
      <c r="C46" s="17"/>
      <c r="D46" s="17"/>
      <c r="E46" s="17"/>
      <c r="F46" s="17"/>
      <c r="G46" s="17"/>
      <c r="H46" s="17"/>
      <c r="I46" s="17"/>
      <c r="J46" s="17"/>
      <c r="K46" s="17"/>
      <c r="L46" s="17"/>
      <c r="M46" s="17"/>
      <c r="N46" s="14"/>
      <c r="O46" s="14"/>
      <c r="P46" s="14"/>
      <c r="Q46" s="14"/>
      <c r="R46" s="14"/>
    </row>
    <row r="47" spans="1:18" ht="12" customHeight="1">
      <c r="A47" s="17" t="s">
        <v>50</v>
      </c>
      <c r="B47" s="17"/>
      <c r="C47" s="17"/>
      <c r="D47" s="17"/>
      <c r="E47" s="17"/>
      <c r="F47" s="17"/>
      <c r="G47" s="17"/>
      <c r="H47" s="17"/>
      <c r="I47" s="17"/>
      <c r="J47" s="17"/>
      <c r="K47" s="17"/>
      <c r="L47" s="17"/>
      <c r="M47" s="17"/>
      <c r="N47" s="17"/>
      <c r="O47" s="17"/>
      <c r="P47" s="17"/>
      <c r="Q47" s="17"/>
      <c r="R47" s="17"/>
    </row>
    <row r="48" spans="1:18" ht="12" customHeight="1">
      <c r="A48" s="17" t="s">
        <v>51</v>
      </c>
      <c r="B48" s="17"/>
      <c r="C48" s="17"/>
      <c r="D48" s="17"/>
      <c r="E48" s="17"/>
      <c r="F48" s="17"/>
      <c r="G48" s="17"/>
      <c r="H48" s="17"/>
      <c r="I48" s="17"/>
      <c r="J48" s="17"/>
      <c r="K48" s="17"/>
      <c r="L48" s="17"/>
      <c r="M48" s="17"/>
      <c r="N48" s="15"/>
      <c r="O48" s="15"/>
      <c r="P48" s="15"/>
      <c r="Q48" s="15"/>
      <c r="R48" s="15"/>
    </row>
    <row r="49" spans="1:18" ht="12" customHeight="1">
      <c r="A49" s="17" t="s">
        <v>52</v>
      </c>
      <c r="B49" s="17"/>
      <c r="C49" s="17"/>
      <c r="D49" s="17"/>
      <c r="E49" s="17"/>
      <c r="F49" s="17"/>
      <c r="G49" s="17"/>
      <c r="H49" s="17"/>
      <c r="I49" s="17"/>
      <c r="J49" s="17"/>
      <c r="K49" s="17"/>
      <c r="L49" s="17"/>
      <c r="M49" s="17"/>
      <c r="N49" s="17"/>
      <c r="O49" s="17"/>
      <c r="P49" s="17"/>
      <c r="Q49" s="17"/>
      <c r="R49" s="17"/>
    </row>
    <row r="50" spans="1:13" ht="12.75" customHeight="1">
      <c r="A50" s="21" t="s">
        <v>28</v>
      </c>
      <c r="B50" s="21"/>
      <c r="C50" s="21"/>
      <c r="D50" s="21"/>
      <c r="E50" s="21"/>
      <c r="F50" s="21"/>
      <c r="G50" s="21"/>
      <c r="H50" s="21"/>
      <c r="I50" s="21"/>
      <c r="J50" s="21"/>
      <c r="K50" s="21"/>
      <c r="L50" s="21"/>
      <c r="M50" s="21"/>
    </row>
    <row r="51" spans="1:13" ht="12.75" customHeight="1">
      <c r="A51" s="21"/>
      <c r="B51" s="21"/>
      <c r="C51" s="21"/>
      <c r="D51" s="21"/>
      <c r="E51" s="21"/>
      <c r="F51" s="21"/>
      <c r="G51" s="21"/>
      <c r="H51" s="21"/>
      <c r="I51" s="21"/>
      <c r="J51" s="21"/>
      <c r="K51" s="21"/>
      <c r="L51" s="21"/>
      <c r="M51" s="21"/>
    </row>
    <row r="52" spans="1:13" ht="10.5" customHeight="1">
      <c r="A52" s="18"/>
      <c r="B52" s="18"/>
      <c r="C52" s="18"/>
      <c r="D52" s="18"/>
      <c r="E52" s="18"/>
      <c r="F52" s="18"/>
      <c r="G52" s="18"/>
      <c r="H52" s="18"/>
      <c r="I52" s="18"/>
      <c r="J52" s="18"/>
      <c r="K52" s="18"/>
      <c r="L52" s="18"/>
      <c r="M52" s="18"/>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sheetData>
  <sheetProtection/>
  <mergeCells count="17">
    <mergeCell ref="A46:M46"/>
    <mergeCell ref="A3:A4"/>
    <mergeCell ref="A1:M1"/>
    <mergeCell ref="A2:M2"/>
    <mergeCell ref="A41:M41"/>
    <mergeCell ref="L3:M3"/>
    <mergeCell ref="B3:J3"/>
    <mergeCell ref="A48:M48"/>
    <mergeCell ref="A52:M52"/>
    <mergeCell ref="A42:M42"/>
    <mergeCell ref="A43:M43"/>
    <mergeCell ref="A50:M50"/>
    <mergeCell ref="A51:M51"/>
    <mergeCell ref="A45:R45"/>
    <mergeCell ref="A47:R47"/>
    <mergeCell ref="A49:R49"/>
    <mergeCell ref="A44:R44"/>
  </mergeCells>
  <printOptions horizontalCentered="1"/>
  <pageMargins left="0.3937007874015748" right="0.3937007874015748" top="0.7874015748031497" bottom="0.7874015748031497" header="0" footer="0"/>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2009-11-30T19:53:58Z</cp:lastPrinted>
  <dcterms:created xsi:type="dcterms:W3CDTF">2003-08-22T22:18:18Z</dcterms:created>
  <dcterms:modified xsi:type="dcterms:W3CDTF">2023-01-24T00:28:01Z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