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eo_m124"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_xlnm.Print_Area" localSheetId="0">'eo_m124'!$C$1:$J$41</definedName>
    <definedName name="concentrado">#REF!</definedName>
    <definedName name="DEUDA_PUBLICA_DE_ENTIDADES_FEDERATIVAS_Y_MUNICIPIOS_POR_TIPO_DE_DEUDOR" localSheetId="0">'eo_m124'!$C$1:$J$56</definedName>
    <definedName name="DEUDA_PUBLICA_DE_ENTIDADES_FEDERATIVAS_Y_MUNICIPIOS_POR_TIPO_DE_DEUDOR">#REF!</definedName>
    <definedName name="garantia">'[5]CATALOGOS'!$C$1:$C$5</definedName>
    <definedName name="GobEdo">#REF!</definedName>
    <definedName name="HSep_2010">#REF!</definedName>
    <definedName name="mensual" localSheetId="0">'eo_m124'!$C$1:$J$56</definedName>
    <definedName name="mensual">#REF!</definedName>
    <definedName name="RESP">'[6]CATALOGOS'!$I$1:$I$2</definedName>
    <definedName name="sobretasa">'[7]CATALOGOS'!$E$1:$E$3</definedName>
    <definedName name="tasas">'[7]CATALOGOS'!$G$1:$G$6</definedName>
    <definedName name="W">'[8]CATALOGOS'!$E$1:$E$3</definedName>
    <definedName name="X">'[8]CATALOGOS'!$G$1:$G$6</definedName>
  </definedNames>
  <calcPr fullCalcOnLoad="1"/>
</workbook>
</file>

<file path=xl/sharedStrings.xml><?xml version="1.0" encoding="utf-8"?>
<sst xmlns="http://schemas.openxmlformats.org/spreadsheetml/2006/main" count="120" uniqueCount="100">
  <si>
    <t>OBLIGACIONES FINANCIERAS DE ENTIDADES FEDERATIVAS Y MUNICIPIOS POR TIPO DE DEUDOR</t>
  </si>
  <si>
    <t>Saldos al 30 de Junio  de 2011</t>
  </si>
  <si>
    <t>(Millones de pesos)</t>
  </si>
  <si>
    <t>Municipios</t>
  </si>
  <si>
    <t>Total</t>
  </si>
  <si>
    <t>Entidad Federativa</t>
  </si>
  <si>
    <t>Organismos Estatales</t>
  </si>
  <si>
    <t>Avalados</t>
  </si>
  <si>
    <t>Sin Aval</t>
  </si>
  <si>
    <t>Organismos Municipales</t>
  </si>
  <si>
    <t>T  O  T  A  L</t>
  </si>
  <si>
    <t>01</t>
  </si>
  <si>
    <t>Aguascalientes</t>
  </si>
  <si>
    <t>02</t>
  </si>
  <si>
    <t>Baja California</t>
  </si>
  <si>
    <t>03</t>
  </si>
  <si>
    <t>Baja California Sur</t>
  </si>
  <si>
    <r>
      <t xml:space="preserve">Baja California Sur </t>
    </r>
    <r>
      <rPr>
        <vertAlign val="superscript"/>
        <sz val="8"/>
        <rFont val="Arial"/>
        <family val="2"/>
      </rPr>
      <t>1/</t>
    </r>
  </si>
  <si>
    <t>04</t>
  </si>
  <si>
    <t>Campeche</t>
  </si>
  <si>
    <t>05</t>
  </si>
  <si>
    <t>Coahuila</t>
  </si>
  <si>
    <r>
      <t>Coahuila</t>
    </r>
    <r>
      <rPr>
        <vertAlign val="superscript"/>
        <sz val="8"/>
        <rFont val="Arial"/>
        <family val="2"/>
      </rPr>
      <t xml:space="preserve"> </t>
    </r>
  </si>
  <si>
    <t>06</t>
  </si>
  <si>
    <t>Colima</t>
  </si>
  <si>
    <t>07</t>
  </si>
  <si>
    <t>Chiapas</t>
  </si>
  <si>
    <r>
      <t>Chiapas</t>
    </r>
    <r>
      <rPr>
        <vertAlign val="superscript"/>
        <sz val="8"/>
        <rFont val="Arial"/>
        <family val="2"/>
      </rPr>
      <t xml:space="preserve"> 2_/</t>
    </r>
  </si>
  <si>
    <t>08</t>
  </si>
  <si>
    <t>Chihuahua</t>
  </si>
  <si>
    <r>
      <t xml:space="preserve">Chihuahua </t>
    </r>
    <r>
      <rPr>
        <vertAlign val="superscript"/>
        <sz val="8"/>
        <rFont val="Arial"/>
        <family val="2"/>
      </rPr>
      <t xml:space="preserve"> 3_/</t>
    </r>
  </si>
  <si>
    <t>09</t>
  </si>
  <si>
    <t>Distrito Federal</t>
  </si>
  <si>
    <r>
      <t xml:space="preserve">Distrito Federal </t>
    </r>
    <r>
      <rPr>
        <vertAlign val="superscript"/>
        <sz val="8"/>
        <rFont val="Arial"/>
        <family val="2"/>
      </rPr>
      <t>4_/</t>
    </r>
  </si>
  <si>
    <t>10</t>
  </si>
  <si>
    <t>Durango</t>
  </si>
  <si>
    <t>11</t>
  </si>
  <si>
    <t>Guanajuato</t>
  </si>
  <si>
    <t>12</t>
  </si>
  <si>
    <t>Guerrero</t>
  </si>
  <si>
    <t xml:space="preserve">Guerrero </t>
  </si>
  <si>
    <t>13</t>
  </si>
  <si>
    <t>Hidalgo</t>
  </si>
  <si>
    <t>14</t>
  </si>
  <si>
    <t>Jalisco</t>
  </si>
  <si>
    <t>15</t>
  </si>
  <si>
    <t>México</t>
  </si>
  <si>
    <r>
      <t xml:space="preserve">México </t>
    </r>
    <r>
      <rPr>
        <vertAlign val="superscript"/>
        <sz val="8"/>
        <rFont val="Arial"/>
        <family val="2"/>
      </rPr>
      <t>5_/</t>
    </r>
  </si>
  <si>
    <t>16</t>
  </si>
  <si>
    <t>Michoacán</t>
  </si>
  <si>
    <r>
      <t>Michoacán</t>
    </r>
    <r>
      <rPr>
        <vertAlign val="superscript"/>
        <sz val="8"/>
        <rFont val="Arial"/>
        <family val="2"/>
      </rPr>
      <t xml:space="preserve"> 6_/</t>
    </r>
  </si>
  <si>
    <t>17</t>
  </si>
  <si>
    <t>Morelos</t>
  </si>
  <si>
    <t>18</t>
  </si>
  <si>
    <t>Nayarit</t>
  </si>
  <si>
    <t>19</t>
  </si>
  <si>
    <t>Nuevo León</t>
  </si>
  <si>
    <r>
      <t>Nuevo León</t>
    </r>
    <r>
      <rPr>
        <vertAlign val="superscript"/>
        <sz val="8"/>
        <rFont val="Arial"/>
        <family val="2"/>
      </rPr>
      <t xml:space="preserve"> 7_/</t>
    </r>
  </si>
  <si>
    <t>20</t>
  </si>
  <si>
    <t>Oaxaca</t>
  </si>
  <si>
    <r>
      <t>Oaxaca</t>
    </r>
    <r>
      <rPr>
        <vertAlign val="superscript"/>
        <sz val="8"/>
        <rFont val="Arial"/>
        <family val="2"/>
      </rPr>
      <t xml:space="preserve"> 8_/</t>
    </r>
  </si>
  <si>
    <t>21</t>
  </si>
  <si>
    <t>Puebla</t>
  </si>
  <si>
    <t>22</t>
  </si>
  <si>
    <t>Querétaro</t>
  </si>
  <si>
    <t>23</t>
  </si>
  <si>
    <t>Quintana Roo</t>
  </si>
  <si>
    <t xml:space="preserve">Quintana Roo </t>
  </si>
  <si>
    <t>24</t>
  </si>
  <si>
    <t>San Luis Potosí</t>
  </si>
  <si>
    <t>25</t>
  </si>
  <si>
    <t xml:space="preserve">Sinaloa </t>
  </si>
  <si>
    <t>26</t>
  </si>
  <si>
    <t>Sonora</t>
  </si>
  <si>
    <t>27</t>
  </si>
  <si>
    <t>Tabasco</t>
  </si>
  <si>
    <t>28</t>
  </si>
  <si>
    <t>Tamaulipas</t>
  </si>
  <si>
    <r>
      <t xml:space="preserve">Tamaulipas </t>
    </r>
    <r>
      <rPr>
        <vertAlign val="superscript"/>
        <sz val="8"/>
        <rFont val="Arial"/>
        <family val="2"/>
      </rPr>
      <t>9_/</t>
    </r>
  </si>
  <si>
    <t>29</t>
  </si>
  <si>
    <t>Tlaxcala</t>
  </si>
  <si>
    <t>30</t>
  </si>
  <si>
    <t>Veracruz</t>
  </si>
  <si>
    <r>
      <t>Veracruz</t>
    </r>
    <r>
      <rPr>
        <vertAlign val="superscript"/>
        <sz val="8"/>
        <rFont val="Arial"/>
        <family val="2"/>
      </rPr>
      <t xml:space="preserve">  10_/</t>
    </r>
  </si>
  <si>
    <t>31</t>
  </si>
  <si>
    <t>Yucatán</t>
  </si>
  <si>
    <t>32</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</si>
  <si>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</si>
  <si>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</si>
  <si>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1_/ El saldo total de las obligaciones financieras del Gobierno de Baja California Sur incluye un fideicomiso garantizado principalmente  con el Impuesto sobre Nómina.</t>
  </si>
  <si>
    <t xml:space="preserve">2_/ El saldo total de las obligaciones financieras del Gobierno del Estado de Chiapas incluye dos emisiones con ingresos derivados de la recaudación del Impuesto sobre Nóminas. </t>
  </si>
  <si>
    <t>3_/ El saldo total de las obligaciones financieras del Gobierno del Estado de Chihuahua incluye cinco emisiones en bonos carreteros, garantizados con fuente de pago propia, diferente de las participaciones federales y se agrega el saldo de las emisiones bursátiles registradas entre 1993 y 2005.</t>
  </si>
  <si>
    <t>4_/ El saldo de las obligaciones financieras del Gobierno del Distrito Federal incluye nueve emisiones bursátiles garantizadas con participaciones</t>
  </si>
  <si>
    <t>6_/ El saldo total de las obligaciones financieras del Gobierno del Estado de Michoacán incluye una emisión garantizada con los ingresos derivados del Impuesto sobre Nóminas.</t>
  </si>
  <si>
    <t xml:space="preserve">7_/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</si>
  <si>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8_/ El saldo total de las obligaciones financieras del Gobierno del Estado de Oaxaca incluye una emisión bursátil garantizada con los ingresos derivados del Impuesto sobre Nóminas, y de los ingresos por derechos vehiculares.</t>
  </si>
  <si>
    <t xml:space="preserve">9_/ El saldo total de las obligaciones financieras del Gobierno del Estado de Tamaulipas incluye un fideicomiso garantizado con el Impuesto sobre Nóminas. </t>
  </si>
  <si>
    <t xml:space="preserve">10_/ El saldo total de las obligaciones financieras del Gobierno del Estado de Veracruz incluye cuatro emisiones garantizadas con ingresos derivados del Impuesto sobre Tenencia o Uso de Vehículos y participaciones. </t>
  </si>
  <si>
    <t>Fuente: Elaborado por la Unidad de Coordinación con Entidades Federativas, SHCP con información proporcionada por las Entidades Federativas y Comisión Nacional Bancaria y de Valores .</t>
  </si>
  <si>
    <t>5_/ El saldo de las obligaciones financieras del Estado de México incluye una emisión bursátil garantizada con los ingresos futuros del Instituto de la Función Registral del Estado de México (IFREM)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</si>
</sst>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s>
  <fonts count="74">
    <font>
      <sz val="10"/>
      <name val="MS Sans Serif"/>
      <family val="2"/>
    </font>
    <font>
      <sz val="10"/>
      <color indexed="8"/>
      <name val="Arial"/>
      <family val="2"/>
    </font>
    <font>
      <sz val="10"/>
      <name val="Arial"/>
      <family val="2"/>
    </font>
    <font>
      <b/>
      <sz val="10"/>
      <name val="Arial"/>
      <family val="2"/>
    </font>
    <font>
      <b/>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0"/>
      <color indexed="60"/>
      <name val="Arial"/>
      <family val="2"/>
    </font>
    <font>
      <sz val="10"/>
      <color indexed="8"/>
      <name val="Tahoma"/>
      <family val="2"/>
    </font>
    <font>
      <b/>
      <sz val="10"/>
      <color indexed="8"/>
      <name val="Arial"/>
      <family val="2"/>
    </font>
    <font>
      <sz val="8"/>
      <color indexed="9"/>
      <name val="Arial"/>
      <family val="2"/>
    </font>
    <font>
      <sz val="10"/>
      <color theme="1"/>
      <name val="Arial"/>
      <family val="2"/>
    </font>
    <font>
      <sz val="11"/>
      <color theme="1"/>
      <name val="Calibr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sz val="8"/>
      <color theme="0"/>
      <name val="Arial"/>
      <family val="2"/>
    </font>
  </fonts>
  <fills count="5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color indexed="63"/>
      </left>
      <right>
        <color indexed="63"/>
      </right>
      <top style="medium"/>
      <bottom style="medium"/>
    </border>
    <border>
      <left>
        <color indexed="63"/>
      </left>
      <right>
        <color indexed="63"/>
      </right>
      <top>
        <color indexed="63"/>
      </top>
      <bottom style="thick"/>
    </border>
  </borders>
  <cellStyleXfs count="2380">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3"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3"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3"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3"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3" fillId="1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3" fillId="2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3"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3" fillId="2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3"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 fillId="27" borderId="0" applyNumberFormat="0" applyBorder="0" applyAlignment="0" applyProtection="0"/>
    <xf numFmtId="0" fontId="54"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53"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5"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5"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5"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5"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5"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5"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56"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56"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56" fillId="42" borderId="0" applyNumberFormat="0" applyBorder="0" applyAlignment="0" applyProtection="0"/>
    <xf numFmtId="0" fontId="18" fillId="2" borderId="1" applyNumberFormat="0" applyAlignment="0" applyProtection="0"/>
    <xf numFmtId="0" fontId="57" fillId="43" borderId="2" applyNumberFormat="0" applyAlignment="0" applyProtection="0"/>
    <xf numFmtId="0" fontId="57"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57"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58" fillId="44" borderId="3" applyNumberFormat="0" applyAlignment="0" applyProtection="0"/>
    <xf numFmtId="0" fontId="58"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58"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59" fillId="0" borderId="5" applyNumberFormat="0" applyFill="0" applyAlignment="0" applyProtection="0"/>
    <xf numFmtId="0" fontId="59"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59"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0" fillId="0" borderId="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5"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5"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5"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5"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5"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5"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2" fillId="53" borderId="2" applyNumberFormat="0" applyAlignment="0" applyProtection="0"/>
    <xf numFmtId="0" fontId="62"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62"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63"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64" fontId="5" fillId="0" borderId="0" applyFont="0" applyFill="0" applyBorder="0" applyAlignment="0" applyProtection="0"/>
    <xf numFmtId="0" fontId="22" fillId="0" borderId="6" applyNumberFormat="0" applyFill="0" applyAlignment="0" applyProtection="0"/>
    <xf numFmtId="43" fontId="53" fillId="0" borderId="0" applyFont="0" applyFill="0" applyBorder="0" applyAlignment="0" applyProtection="0"/>
    <xf numFmtId="41" fontId="5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3" fillId="0" borderId="0" applyFont="0" applyFill="0" applyBorder="0" applyAlignment="0" applyProtection="0"/>
    <xf numFmtId="42" fontId="53" fillId="0" borderId="0" applyFont="0" applyFill="0" applyBorder="0" applyAlignment="0" applyProtection="0"/>
    <xf numFmtId="0" fontId="64" fillId="55" borderId="0" applyNumberFormat="0" applyBorder="0" applyAlignment="0" applyProtection="0"/>
    <xf numFmtId="0" fontId="64"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64"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 fillId="0" borderId="0">
      <alignment/>
      <protection/>
    </xf>
    <xf numFmtId="0" fontId="54" fillId="0" borderId="0">
      <alignment/>
      <protection/>
    </xf>
    <xf numFmtId="0" fontId="5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5" fillId="0" borderId="0">
      <alignment/>
      <protection/>
    </xf>
    <xf numFmtId="0" fontId="6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6" fillId="0" borderId="0">
      <alignment/>
      <protection/>
    </xf>
    <xf numFmtId="0" fontId="2" fillId="0" borderId="0">
      <alignment/>
      <protection/>
    </xf>
    <xf numFmtId="0" fontId="12" fillId="0" borderId="0">
      <alignment/>
      <protection/>
    </xf>
    <xf numFmtId="0" fontId="2" fillId="0" borderId="0">
      <alignment/>
      <protection/>
    </xf>
    <xf numFmtId="0" fontId="66" fillId="0" borderId="0">
      <alignment/>
      <protection/>
    </xf>
    <xf numFmtId="0" fontId="54"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6" fillId="0" borderId="0">
      <alignment/>
      <protection/>
    </xf>
    <xf numFmtId="0" fontId="54"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3" fillId="0" borderId="0">
      <alignment/>
      <protection/>
    </xf>
    <xf numFmtId="0" fontId="2" fillId="0" borderId="0">
      <alignment/>
      <protection/>
    </xf>
    <xf numFmtId="0" fontId="53" fillId="0" borderId="0">
      <alignment/>
      <protection/>
    </xf>
    <xf numFmtId="0" fontId="2" fillId="0" borderId="0">
      <alignment/>
      <protection/>
    </xf>
    <xf numFmtId="0" fontId="2" fillId="0" borderId="0">
      <alignment/>
      <protection/>
    </xf>
    <xf numFmtId="0" fontId="53" fillId="56" borderId="11" applyNumberFormat="0" applyFont="0" applyAlignment="0" applyProtection="0"/>
    <xf numFmtId="0" fontId="5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5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7" fillId="2" borderId="13" applyNumberFormat="0" applyAlignment="0" applyProtection="0"/>
    <xf numFmtId="0" fontId="2" fillId="16" borderId="0">
      <alignment/>
      <protection/>
    </xf>
    <xf numFmtId="9" fontId="53"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7" fillId="43" borderId="14" applyNumberFormat="0" applyAlignment="0" applyProtection="0"/>
    <xf numFmtId="0" fontId="67" fillId="43" borderId="14"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8"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67" fillId="43" borderId="14"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70" fillId="0" borderId="0" applyNumberFormat="0" applyFill="0" applyBorder="0" applyAlignment="0" applyProtection="0"/>
    <xf numFmtId="0" fontId="60" fillId="0" borderId="7"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60" fillId="0" borderId="7"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71" fillId="0" borderId="16"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2" fillId="0" borderId="19" applyNumberFormat="0" applyFill="0" applyAlignment="0" applyProtection="0"/>
    <xf numFmtId="0" fontId="72"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72"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2" fillId="57" borderId="0">
      <alignment/>
      <protection/>
    </xf>
    <xf numFmtId="0" fontId="39" fillId="0" borderId="0" applyNumberFormat="0" applyFill="0" applyBorder="0" applyAlignment="0" applyProtection="0"/>
  </cellStyleXfs>
  <cellXfs count="29">
    <xf numFmtId="0" fontId="0" fillId="0" borderId="0" xfId="0" applyAlignment="1">
      <alignment/>
    </xf>
    <xf numFmtId="0" fontId="2" fillId="0" borderId="0" xfId="1819">
      <alignment/>
      <protection/>
    </xf>
    <xf numFmtId="0" fontId="4" fillId="0" borderId="22" xfId="1819" applyFont="1" applyFill="1" applyBorder="1" applyAlignment="1">
      <alignment horizontal="center" vertical="center"/>
      <protection/>
    </xf>
    <xf numFmtId="0" fontId="4" fillId="0" borderId="22" xfId="1819" applyFont="1" applyFill="1" applyBorder="1" applyAlignment="1">
      <alignment vertical="center"/>
      <protection/>
    </xf>
    <xf numFmtId="0" fontId="2" fillId="0" borderId="23" xfId="1819" applyBorder="1" applyAlignment="1">
      <alignment horizontal="center" vertical="center"/>
      <protection/>
    </xf>
    <xf numFmtId="0" fontId="4" fillId="0" borderId="23" xfId="1819" applyNumberFormat="1" applyFont="1" applyFill="1" applyBorder="1" applyAlignment="1" applyProtection="1">
      <alignment horizontal="center" vertical="center"/>
      <protection/>
    </xf>
    <xf numFmtId="0" fontId="4" fillId="0" borderId="23" xfId="1819" applyNumberFormat="1" applyFont="1" applyFill="1" applyBorder="1" applyAlignment="1" applyProtection="1">
      <alignment horizontal="center" vertical="center" wrapText="1"/>
      <protection/>
    </xf>
    <xf numFmtId="49" fontId="4" fillId="0" borderId="23" xfId="1819" applyNumberFormat="1" applyFont="1" applyFill="1" applyBorder="1" applyAlignment="1" applyProtection="1">
      <alignment horizontal="center" vertical="center" wrapText="1"/>
      <protection/>
    </xf>
    <xf numFmtId="164" fontId="6" fillId="0" borderId="24" xfId="1655" applyFont="1" applyFill="1" applyBorder="1" applyAlignment="1">
      <alignment/>
    </xf>
    <xf numFmtId="0" fontId="7" fillId="0" borderId="25" xfId="1819" applyNumberFormat="1" applyFont="1" applyFill="1" applyBorder="1" applyAlignment="1" quotePrefix="1">
      <alignment horizontal="left"/>
      <protection/>
    </xf>
    <xf numFmtId="165" fontId="7" fillId="0" borderId="26" xfId="1819" applyNumberFormat="1" applyFont="1" applyFill="1" applyBorder="1" applyAlignment="1" applyProtection="1">
      <alignment horizontal="right"/>
      <protection/>
    </xf>
    <xf numFmtId="165" fontId="7" fillId="0" borderId="25" xfId="1819" applyNumberFormat="1" applyFont="1" applyFill="1" applyBorder="1" applyAlignment="1" applyProtection="1">
      <alignment horizontal="right"/>
      <protection/>
    </xf>
    <xf numFmtId="0" fontId="7" fillId="0" borderId="25" xfId="1819" applyNumberFormat="1" applyFont="1" applyFill="1" applyBorder="1" applyAlignment="1">
      <alignment horizontal="center"/>
      <protection/>
    </xf>
    <xf numFmtId="49" fontId="73" fillId="0" borderId="0" xfId="1819" applyNumberFormat="1" applyFont="1">
      <alignment/>
      <protection/>
    </xf>
    <xf numFmtId="0" fontId="73" fillId="0" borderId="25" xfId="1819" applyFont="1" applyFill="1" applyBorder="1" applyAlignment="1" applyProtection="1" quotePrefix="1">
      <alignment horizontal="left"/>
      <protection/>
    </xf>
    <xf numFmtId="0" fontId="6" fillId="0" borderId="25" xfId="0" applyFont="1" applyFill="1" applyBorder="1" applyAlignment="1" applyProtection="1" quotePrefix="1">
      <alignment horizontal="left"/>
      <protection/>
    </xf>
    <xf numFmtId="165" fontId="6" fillId="0" borderId="26" xfId="1819" applyNumberFormat="1" applyFont="1" applyFill="1" applyBorder="1" applyAlignment="1" applyProtection="1">
      <alignment horizontal="right"/>
      <protection/>
    </xf>
    <xf numFmtId="165" fontId="6" fillId="0" borderId="25" xfId="1819" applyNumberFormat="1" applyFont="1" applyFill="1" applyBorder="1" applyAlignment="1" applyProtection="1">
      <alignment horizontal="right"/>
      <protection/>
    </xf>
    <xf numFmtId="0" fontId="73" fillId="0" borderId="25" xfId="1819" applyFont="1" applyFill="1" applyBorder="1" applyAlignment="1" applyProtection="1">
      <alignment horizontal="left"/>
      <protection/>
    </xf>
    <xf numFmtId="0" fontId="6" fillId="0" borderId="25" xfId="0" applyFont="1" applyFill="1" applyBorder="1" applyAlignment="1" applyProtection="1">
      <alignment horizontal="left"/>
      <protection/>
    </xf>
    <xf numFmtId="164" fontId="6" fillId="0" borderId="0" xfId="1655" applyFont="1" applyFill="1" applyBorder="1" applyAlignment="1">
      <alignment/>
    </xf>
    <xf numFmtId="165" fontId="6" fillId="0" borderId="0" xfId="1655" applyNumberFormat="1" applyFont="1" applyFill="1" applyBorder="1" applyAlignment="1">
      <alignment/>
    </xf>
    <xf numFmtId="0" fontId="2" fillId="0" borderId="0" xfId="1819" applyBorder="1">
      <alignment/>
      <protection/>
    </xf>
    <xf numFmtId="0" fontId="3" fillId="0" borderId="0" xfId="1819" applyFont="1" applyFill="1" applyBorder="1" applyAlignment="1">
      <alignment horizontal="center" vertical="center"/>
      <protection/>
    </xf>
    <xf numFmtId="0" fontId="3" fillId="0" borderId="0" xfId="1819" applyFont="1" applyFill="1" applyBorder="1" applyAlignment="1" quotePrefix="1">
      <alignment horizontal="center" vertical="center"/>
      <protection/>
    </xf>
    <xf numFmtId="0" fontId="4" fillId="0" borderId="27" xfId="1819" applyFont="1" applyFill="1" applyBorder="1" applyAlignment="1">
      <alignment horizontal="center" vertical="center"/>
      <protection/>
    </xf>
    <xf numFmtId="0" fontId="9" fillId="0" borderId="28" xfId="1819" applyFont="1" applyFill="1" applyBorder="1" applyAlignment="1" applyProtection="1" quotePrefix="1">
      <alignment horizontal="justify" wrapText="1"/>
      <protection/>
    </xf>
    <xf numFmtId="0" fontId="9" fillId="0" borderId="0" xfId="1819" applyFont="1" applyFill="1" applyBorder="1" applyAlignment="1" applyProtection="1" quotePrefix="1">
      <alignment horizontal="left" wrapText="1"/>
      <protection/>
    </xf>
    <xf numFmtId="0" fontId="11" fillId="0" borderId="0" xfId="1602" applyNumberFormat="1" applyFont="1" applyFill="1" applyBorder="1" applyAlignment="1" applyProtection="1" quotePrefix="1">
      <alignment horizontal="justify" wrapText="1"/>
      <protection/>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aso\Analisis%20Jun%202011\Programacion%20concentrado\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aso\Analisis%20Jun%202011\Programacion%20concentrado\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paso\Analisis%20Jun%202011\Programacion%20concentrado\Concentrado%200211%20Ver_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paso\Analisis%20Jun%202011\Programacion%20concentrado\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paso\Analisis%20Jun%202011\Programacion%20concentrado\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211"/>
      <sheetName val="eo_m122"/>
      <sheetName val="eo_m123"/>
      <sheetName val="eo_m124"/>
      <sheetName val="Catalogos"/>
      <sheetName val="Fto"/>
      <sheetName val="Estados y Municipios INEG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6"/>
  <sheetViews>
    <sheetView tabSelected="1" zoomScalePageLayoutView="0" workbookViewId="0" topLeftCell="A1">
      <selection activeCell="A1" sqref="A1"/>
    </sheetView>
  </sheetViews>
  <sheetFormatPr defaultColWidth="0" defaultRowHeight="0" customHeight="1" zeroHeight="1"/>
  <cols>
    <col min="1" max="2" width="0.9921875" style="1" customWidth="1"/>
    <col min="3" max="3" width="16.7109375" style="1" customWidth="1"/>
    <col min="4" max="4" width="10.7109375" style="1" customWidth="1"/>
    <col min="5" max="5" width="19.7109375" style="1" customWidth="1"/>
    <col min="6" max="6" width="21.7109375" style="1" customWidth="1"/>
    <col min="7" max="9" width="18.28125" style="1" customWidth="1"/>
    <col min="10" max="10" width="22.28125" style="1" customWidth="1"/>
    <col min="11" max="16384" width="11.421875" style="1" hidden="1" customWidth="1"/>
  </cols>
  <sheetData>
    <row r="1" spans="3:10" ht="18" customHeight="1">
      <c r="C1" s="23" t="s">
        <v>0</v>
      </c>
      <c r="D1" s="24"/>
      <c r="E1" s="24"/>
      <c r="F1" s="24"/>
      <c r="G1" s="24"/>
      <c r="H1" s="24"/>
      <c r="I1" s="24"/>
      <c r="J1" s="24"/>
    </row>
    <row r="2" spans="3:10" ht="18" customHeight="1">
      <c r="C2" s="24" t="s">
        <v>1</v>
      </c>
      <c r="D2" s="24"/>
      <c r="E2" s="24"/>
      <c r="F2" s="24"/>
      <c r="G2" s="24"/>
      <c r="H2" s="24"/>
      <c r="I2" s="24"/>
      <c r="J2" s="24"/>
    </row>
    <row r="3" spans="3:10" ht="18" customHeight="1" thickBot="1">
      <c r="C3" s="24" t="s">
        <v>2</v>
      </c>
      <c r="D3" s="24"/>
      <c r="E3" s="24"/>
      <c r="F3" s="24"/>
      <c r="G3" s="24"/>
      <c r="H3" s="24"/>
      <c r="I3" s="24"/>
      <c r="J3" s="24"/>
    </row>
    <row r="4" spans="3:10" ht="15" customHeight="1" thickBot="1">
      <c r="C4" s="2"/>
      <c r="D4" s="2"/>
      <c r="E4" s="3"/>
      <c r="F4" s="3"/>
      <c r="G4" s="25" t="s">
        <v>3</v>
      </c>
      <c r="H4" s="25"/>
      <c r="I4" s="25"/>
      <c r="J4" s="2"/>
    </row>
    <row r="5" spans="3:10" ht="27" customHeight="1" thickBot="1">
      <c r="C5" s="4"/>
      <c r="D5" s="5" t="s">
        <v>4</v>
      </c>
      <c r="E5" s="6" t="s">
        <v>5</v>
      </c>
      <c r="F5" s="7" t="s">
        <v>6</v>
      </c>
      <c r="G5" s="7" t="s">
        <v>4</v>
      </c>
      <c r="H5" s="7" t="s">
        <v>7</v>
      </c>
      <c r="I5" s="7" t="s">
        <v>8</v>
      </c>
      <c r="J5" s="7" t="s">
        <v>9</v>
      </c>
    </row>
    <row r="6" spans="1:10" ht="3" customHeight="1">
      <c r="A6" s="1">
        <v>1000000</v>
      </c>
      <c r="C6" s="8"/>
      <c r="D6" s="8"/>
      <c r="E6" s="8"/>
      <c r="F6" s="8"/>
      <c r="G6" s="8"/>
      <c r="H6" s="8"/>
      <c r="I6" s="8"/>
      <c r="J6" s="8"/>
    </row>
    <row r="7" spans="3:10" ht="12" customHeight="1">
      <c r="C7" s="9" t="s">
        <v>10</v>
      </c>
      <c r="D7" s="10">
        <f>E7+F7+G7+J7</f>
        <v>316704.038389544</v>
      </c>
      <c r="E7" s="11">
        <f aca="true" t="shared" si="0" ref="E7:J7">SUM(E9:E40)</f>
        <v>250888.65541263224</v>
      </c>
      <c r="F7" s="10">
        <f t="shared" si="0"/>
        <v>24352.578536732246</v>
      </c>
      <c r="G7" s="11">
        <f t="shared" si="0"/>
        <v>38183.27133681355</v>
      </c>
      <c r="H7" s="10">
        <f t="shared" si="0"/>
        <v>4548.764198551836</v>
      </c>
      <c r="I7" s="11">
        <f t="shared" si="0"/>
        <v>33634.50713826172</v>
      </c>
      <c r="J7" s="10">
        <f t="shared" si="0"/>
        <v>3279.533103365921</v>
      </c>
    </row>
    <row r="8" spans="3:10" ht="3" customHeight="1">
      <c r="C8" s="12"/>
      <c r="D8" s="10"/>
      <c r="E8" s="11"/>
      <c r="F8" s="10"/>
      <c r="G8" s="11"/>
      <c r="H8" s="10"/>
      <c r="I8" s="11"/>
      <c r="J8" s="10"/>
    </row>
    <row r="9" spans="1:10" ht="12" customHeight="1">
      <c r="A9" s="13" t="s">
        <v>11</v>
      </c>
      <c r="B9" s="14" t="s">
        <v>12</v>
      </c>
      <c r="C9" s="15" t="s">
        <v>12</v>
      </c>
      <c r="D9" s="16">
        <f aca="true" t="shared" si="1" ref="D9:D36">E9+F9+G9+J9</f>
        <v>2497.62150307</v>
      </c>
      <c r="E9" s="17">
        <v>2140.04761667</v>
      </c>
      <c r="F9" s="16">
        <v>30.34678615</v>
      </c>
      <c r="G9" s="17">
        <f aca="true" t="shared" si="2" ref="G9:G15">SUM(H9:I9)</f>
        <v>327.22710025</v>
      </c>
      <c r="H9" s="16">
        <v>0</v>
      </c>
      <c r="I9" s="17">
        <v>327.22710025</v>
      </c>
      <c r="J9" s="16">
        <v>0</v>
      </c>
    </row>
    <row r="10" spans="1:10" ht="12" customHeight="1">
      <c r="A10" s="13" t="s">
        <v>13</v>
      </c>
      <c r="B10" s="18" t="s">
        <v>14</v>
      </c>
      <c r="C10" s="19" t="s">
        <v>14</v>
      </c>
      <c r="D10" s="16">
        <f t="shared" si="1"/>
        <v>9629.170699</v>
      </c>
      <c r="E10" s="17">
        <v>2963.414514</v>
      </c>
      <c r="F10" s="16">
        <v>3420.394634</v>
      </c>
      <c r="G10" s="17">
        <f t="shared" si="2"/>
        <v>3245.361551</v>
      </c>
      <c r="H10" s="16">
        <v>0</v>
      </c>
      <c r="I10" s="17">
        <v>3245.361551</v>
      </c>
      <c r="J10" s="16">
        <v>0</v>
      </c>
    </row>
    <row r="11" spans="1:10" ht="12" customHeight="1">
      <c r="A11" s="13" t="s">
        <v>15</v>
      </c>
      <c r="B11" s="18" t="s">
        <v>16</v>
      </c>
      <c r="C11" s="19" t="s">
        <v>17</v>
      </c>
      <c r="D11" s="16">
        <f t="shared" si="1"/>
        <v>1810.5569317599998</v>
      </c>
      <c r="E11" s="17">
        <v>1382.81649004</v>
      </c>
      <c r="F11" s="16">
        <v>19.898329190000002</v>
      </c>
      <c r="G11" s="17">
        <f t="shared" si="2"/>
        <v>407.84211253</v>
      </c>
      <c r="H11" s="16">
        <v>25.439176939999996</v>
      </c>
      <c r="I11" s="17">
        <v>382.40293559</v>
      </c>
      <c r="J11" s="16">
        <v>0</v>
      </c>
    </row>
    <row r="12" spans="1:10" ht="12" customHeight="1">
      <c r="A12" s="13" t="s">
        <v>18</v>
      </c>
      <c r="B12" s="14" t="s">
        <v>19</v>
      </c>
      <c r="C12" s="15" t="s">
        <v>19</v>
      </c>
      <c r="D12" s="16">
        <f t="shared" si="1"/>
        <v>404.79576431</v>
      </c>
      <c r="E12" s="17">
        <v>320.74797228999995</v>
      </c>
      <c r="F12" s="16">
        <v>0</v>
      </c>
      <c r="G12" s="17">
        <f t="shared" si="2"/>
        <v>84.04779202</v>
      </c>
      <c r="H12" s="16">
        <v>0</v>
      </c>
      <c r="I12" s="17">
        <v>84.04779202</v>
      </c>
      <c r="J12" s="16">
        <v>0</v>
      </c>
    </row>
    <row r="13" spans="1:10" ht="12" customHeight="1">
      <c r="A13" s="13" t="s">
        <v>20</v>
      </c>
      <c r="B13" s="14" t="s">
        <v>21</v>
      </c>
      <c r="C13" s="15" t="s">
        <v>22</v>
      </c>
      <c r="D13" s="16">
        <f t="shared" si="1"/>
        <v>8451.23506158</v>
      </c>
      <c r="E13" s="17">
        <v>7832.9296565</v>
      </c>
      <c r="F13" s="16">
        <v>95.640078</v>
      </c>
      <c r="G13" s="17">
        <f t="shared" si="2"/>
        <v>486.68700046</v>
      </c>
      <c r="H13" s="16">
        <v>486.68700046</v>
      </c>
      <c r="I13" s="17">
        <v>0</v>
      </c>
      <c r="J13" s="16">
        <v>35.978326620000004</v>
      </c>
    </row>
    <row r="14" spans="1:10" ht="12" customHeight="1">
      <c r="A14" s="13" t="s">
        <v>23</v>
      </c>
      <c r="B14" s="14" t="s">
        <v>24</v>
      </c>
      <c r="C14" s="15" t="s">
        <v>24</v>
      </c>
      <c r="D14" s="16">
        <f t="shared" si="1"/>
        <v>1428.84341558</v>
      </c>
      <c r="E14" s="17">
        <v>911.1244469499999</v>
      </c>
      <c r="F14" s="16">
        <v>137.51760812</v>
      </c>
      <c r="G14" s="17">
        <f t="shared" si="2"/>
        <v>380.20136051000003</v>
      </c>
      <c r="H14" s="16">
        <v>0</v>
      </c>
      <c r="I14" s="17">
        <v>380.20136051000003</v>
      </c>
      <c r="J14" s="16">
        <v>0</v>
      </c>
    </row>
    <row r="15" spans="1:10" ht="12" customHeight="1">
      <c r="A15" s="13" t="s">
        <v>25</v>
      </c>
      <c r="B15" s="14" t="s">
        <v>26</v>
      </c>
      <c r="C15" s="15" t="s">
        <v>27</v>
      </c>
      <c r="D15" s="16">
        <f t="shared" si="1"/>
        <v>7830.5203035</v>
      </c>
      <c r="E15" s="17">
        <v>6872.12666437</v>
      </c>
      <c r="F15" s="16">
        <v>0</v>
      </c>
      <c r="G15" s="17">
        <f t="shared" si="2"/>
        <v>677.6159525099999</v>
      </c>
      <c r="H15" s="16">
        <v>0</v>
      </c>
      <c r="I15" s="17">
        <v>677.6159525099999</v>
      </c>
      <c r="J15" s="16">
        <v>280.77768662</v>
      </c>
    </row>
    <row r="16" spans="1:10" ht="12" customHeight="1">
      <c r="A16" s="13" t="s">
        <v>28</v>
      </c>
      <c r="B16" s="14" t="s">
        <v>29</v>
      </c>
      <c r="C16" s="15" t="s">
        <v>30</v>
      </c>
      <c r="D16" s="16">
        <f t="shared" si="1"/>
        <v>14196.29345385</v>
      </c>
      <c r="E16" s="17">
        <v>13077.39386357</v>
      </c>
      <c r="F16" s="16">
        <v>883.51057228</v>
      </c>
      <c r="G16" s="17">
        <f>SUM(H16:I16)</f>
        <v>235.389018</v>
      </c>
      <c r="H16" s="16">
        <v>235.389018</v>
      </c>
      <c r="I16" s="17">
        <v>0</v>
      </c>
      <c r="J16" s="16">
        <v>0</v>
      </c>
    </row>
    <row r="17" spans="1:10" ht="12" customHeight="1">
      <c r="A17" s="13" t="s">
        <v>31</v>
      </c>
      <c r="B17" s="14" t="s">
        <v>32</v>
      </c>
      <c r="C17" s="15" t="s">
        <v>33</v>
      </c>
      <c r="D17" s="16">
        <f t="shared" si="1"/>
        <v>52162.39396827992</v>
      </c>
      <c r="E17" s="17">
        <v>50084.38944330992</v>
      </c>
      <c r="F17" s="16">
        <v>2078.0045249700006</v>
      </c>
      <c r="G17" s="17">
        <v>0</v>
      </c>
      <c r="H17" s="16">
        <v>0</v>
      </c>
      <c r="I17" s="17">
        <v>0</v>
      </c>
      <c r="J17" s="16">
        <v>0</v>
      </c>
    </row>
    <row r="18" spans="1:10" ht="12" customHeight="1">
      <c r="A18" s="13" t="s">
        <v>34</v>
      </c>
      <c r="B18" s="14" t="s">
        <v>35</v>
      </c>
      <c r="C18" s="15" t="s">
        <v>35</v>
      </c>
      <c r="D18" s="16">
        <f t="shared" si="1"/>
        <v>4322.51944578</v>
      </c>
      <c r="E18" s="17">
        <v>3206.76007086</v>
      </c>
      <c r="F18" s="16">
        <v>6.32624437</v>
      </c>
      <c r="G18" s="17">
        <f>SUM(H18:I18)</f>
        <v>1053.5488387699997</v>
      </c>
      <c r="H18" s="16">
        <v>3.51807162</v>
      </c>
      <c r="I18" s="17">
        <v>1050.0307671499997</v>
      </c>
      <c r="J18" s="16">
        <v>55.88429178</v>
      </c>
    </row>
    <row r="19" spans="1:10" ht="12" customHeight="1">
      <c r="A19" s="13" t="s">
        <v>36</v>
      </c>
      <c r="B19" s="14" t="s">
        <v>37</v>
      </c>
      <c r="C19" s="15" t="s">
        <v>37</v>
      </c>
      <c r="D19" s="16">
        <f t="shared" si="1"/>
        <v>7550.889286833213</v>
      </c>
      <c r="E19" s="17">
        <v>6200.691148158213</v>
      </c>
      <c r="F19" s="16">
        <v>0</v>
      </c>
      <c r="G19" s="17">
        <f>SUM(H19:I19)</f>
        <v>1180.25629483</v>
      </c>
      <c r="H19" s="17">
        <v>787.2562948299999</v>
      </c>
      <c r="I19" s="16">
        <v>393</v>
      </c>
      <c r="J19" s="16">
        <v>169.94184384499997</v>
      </c>
    </row>
    <row r="20" spans="1:10" ht="12" customHeight="1">
      <c r="A20" s="13" t="s">
        <v>38</v>
      </c>
      <c r="B20" s="14" t="s">
        <v>39</v>
      </c>
      <c r="C20" s="15" t="s">
        <v>40</v>
      </c>
      <c r="D20" s="16">
        <f t="shared" si="1"/>
        <v>3962.1670132</v>
      </c>
      <c r="E20" s="17">
        <v>2893.90693709</v>
      </c>
      <c r="F20" s="16">
        <v>0</v>
      </c>
      <c r="G20" s="17">
        <f aca="true" t="shared" si="3" ref="G20:G38">SUM(H20:I20)</f>
        <v>920.2600761099999</v>
      </c>
      <c r="H20" s="16">
        <v>0</v>
      </c>
      <c r="I20" s="17">
        <v>920.2600761099999</v>
      </c>
      <c r="J20" s="16">
        <v>148</v>
      </c>
    </row>
    <row r="21" spans="1:10" ht="12" customHeight="1">
      <c r="A21" s="13" t="s">
        <v>41</v>
      </c>
      <c r="B21" s="14" t="s">
        <v>42</v>
      </c>
      <c r="C21" s="15" t="s">
        <v>42</v>
      </c>
      <c r="D21" s="16">
        <f t="shared" si="1"/>
        <v>3912.94690153</v>
      </c>
      <c r="E21" s="17">
        <v>3696.58764164</v>
      </c>
      <c r="F21" s="16">
        <v>112.10519358</v>
      </c>
      <c r="G21" s="17">
        <f t="shared" si="3"/>
        <v>102.12630833</v>
      </c>
      <c r="H21" s="16">
        <v>102.12630833</v>
      </c>
      <c r="I21" s="17">
        <v>0</v>
      </c>
      <c r="J21" s="16">
        <v>2.12775798</v>
      </c>
    </row>
    <row r="22" spans="1:10" ht="12" customHeight="1">
      <c r="A22" s="13" t="s">
        <v>43</v>
      </c>
      <c r="B22" s="14" t="s">
        <v>44</v>
      </c>
      <c r="C22" s="15" t="s">
        <v>44</v>
      </c>
      <c r="D22" s="16">
        <f t="shared" si="1"/>
        <v>22022.61868498252</v>
      </c>
      <c r="E22" s="17">
        <v>13599.950803404467</v>
      </c>
      <c r="F22" s="16">
        <v>2913.9057764179997</v>
      </c>
      <c r="G22" s="17">
        <f t="shared" si="3"/>
        <v>5494.197630890058</v>
      </c>
      <c r="H22" s="16">
        <v>135.82076143999998</v>
      </c>
      <c r="I22" s="17">
        <v>5358.376869450058</v>
      </c>
      <c r="J22" s="16">
        <v>14.56447427</v>
      </c>
    </row>
    <row r="23" spans="1:10" ht="12" customHeight="1">
      <c r="A23" s="13" t="s">
        <v>45</v>
      </c>
      <c r="B23" s="14" t="s">
        <v>46</v>
      </c>
      <c r="C23" s="15" t="s">
        <v>47</v>
      </c>
      <c r="D23" s="16">
        <f t="shared" si="1"/>
        <v>37854.539813049996</v>
      </c>
      <c r="E23" s="17">
        <v>28311.34895614</v>
      </c>
      <c r="F23" s="16">
        <v>4064.5935</v>
      </c>
      <c r="G23" s="17">
        <f t="shared" si="3"/>
        <v>5478.597356910001</v>
      </c>
      <c r="H23" s="16">
        <v>0.5471187399999999</v>
      </c>
      <c r="I23" s="17">
        <v>5478.050238170001</v>
      </c>
      <c r="J23" s="16">
        <v>0</v>
      </c>
    </row>
    <row r="24" spans="1:10" ht="12" customHeight="1">
      <c r="A24" s="13" t="s">
        <v>48</v>
      </c>
      <c r="B24" s="14" t="s">
        <v>49</v>
      </c>
      <c r="C24" s="15" t="s">
        <v>50</v>
      </c>
      <c r="D24" s="16">
        <f t="shared" si="1"/>
        <v>13404.476868509999</v>
      </c>
      <c r="E24" s="17">
        <v>12912.94612952</v>
      </c>
      <c r="F24" s="16">
        <v>0</v>
      </c>
      <c r="G24" s="17">
        <f t="shared" si="3"/>
        <v>479.0835156700001</v>
      </c>
      <c r="H24" s="16">
        <v>16.64549276</v>
      </c>
      <c r="I24" s="17">
        <v>462.4380229100001</v>
      </c>
      <c r="J24" s="16">
        <v>12.44722332</v>
      </c>
    </row>
    <row r="25" spans="1:10" ht="12" customHeight="1">
      <c r="A25" s="13" t="s">
        <v>51</v>
      </c>
      <c r="B25" s="14" t="s">
        <v>52</v>
      </c>
      <c r="C25" s="15" t="s">
        <v>52</v>
      </c>
      <c r="D25" s="16">
        <f t="shared" si="1"/>
        <v>1437.9042244299999</v>
      </c>
      <c r="E25" s="17">
        <v>100.35087728</v>
      </c>
      <c r="F25" s="16">
        <v>0</v>
      </c>
      <c r="G25" s="17">
        <f t="shared" si="3"/>
        <v>1336.7791768999998</v>
      </c>
      <c r="H25" s="16">
        <v>1127.8675043199999</v>
      </c>
      <c r="I25" s="17">
        <v>208.91167258000002</v>
      </c>
      <c r="J25" s="16">
        <v>0.77417025</v>
      </c>
    </row>
    <row r="26" spans="1:10" ht="12" customHeight="1">
      <c r="A26" s="13" t="s">
        <v>53</v>
      </c>
      <c r="B26" s="14" t="s">
        <v>54</v>
      </c>
      <c r="C26" s="15" t="s">
        <v>54</v>
      </c>
      <c r="D26" s="16">
        <f t="shared" si="1"/>
        <v>4454.4190006</v>
      </c>
      <c r="E26" s="17">
        <v>3798.0855680299996</v>
      </c>
      <c r="F26" s="16">
        <v>0</v>
      </c>
      <c r="G26" s="17">
        <f t="shared" si="3"/>
        <v>656.33343257</v>
      </c>
      <c r="H26" s="16">
        <v>139.21978662</v>
      </c>
      <c r="I26" s="17">
        <v>517.11364595</v>
      </c>
      <c r="J26" s="16">
        <v>0</v>
      </c>
    </row>
    <row r="27" spans="1:10" ht="12" customHeight="1">
      <c r="A27" s="13" t="s">
        <v>55</v>
      </c>
      <c r="B27" s="14" t="s">
        <v>56</v>
      </c>
      <c r="C27" s="15" t="s">
        <v>57</v>
      </c>
      <c r="D27" s="16">
        <f t="shared" si="1"/>
        <v>34555.825503059874</v>
      </c>
      <c r="E27" s="17">
        <v>22878.935329871296</v>
      </c>
      <c r="F27" s="16">
        <v>7067.370403</v>
      </c>
      <c r="G27" s="17">
        <f t="shared" si="3"/>
        <v>4609.51977018858</v>
      </c>
      <c r="H27" s="16">
        <v>0</v>
      </c>
      <c r="I27" s="17">
        <v>4609.51977018858</v>
      </c>
      <c r="J27" s="16">
        <v>0</v>
      </c>
    </row>
    <row r="28" spans="1:10" ht="12" customHeight="1">
      <c r="A28" s="13" t="s">
        <v>58</v>
      </c>
      <c r="B28" s="14" t="s">
        <v>59</v>
      </c>
      <c r="C28" s="15" t="s">
        <v>60</v>
      </c>
      <c r="D28" s="16">
        <f t="shared" si="1"/>
        <v>4477.143686100001</v>
      </c>
      <c r="E28" s="17">
        <v>4426.630082510001</v>
      </c>
      <c r="F28" s="16">
        <v>0.307157</v>
      </c>
      <c r="G28" s="17">
        <f t="shared" si="3"/>
        <v>50.20644659</v>
      </c>
      <c r="H28" s="16">
        <v>0.02398881</v>
      </c>
      <c r="I28" s="17">
        <v>50.18245778</v>
      </c>
      <c r="J28" s="16">
        <v>0</v>
      </c>
    </row>
    <row r="29" spans="1:10" ht="12" customHeight="1">
      <c r="A29" s="13" t="s">
        <v>61</v>
      </c>
      <c r="B29" s="14" t="s">
        <v>62</v>
      </c>
      <c r="C29" s="15" t="s">
        <v>62</v>
      </c>
      <c r="D29" s="16">
        <f t="shared" si="1"/>
        <v>9108.37222083</v>
      </c>
      <c r="E29" s="17">
        <v>5850</v>
      </c>
      <c r="F29" s="16">
        <v>496.24098773</v>
      </c>
      <c r="G29" s="17">
        <f t="shared" si="3"/>
        <v>690.7565230300002</v>
      </c>
      <c r="H29" s="16">
        <v>0.11329646</v>
      </c>
      <c r="I29" s="17">
        <v>690.6432265700001</v>
      </c>
      <c r="J29" s="16">
        <v>2071.3747100699998</v>
      </c>
    </row>
    <row r="30" spans="1:10" ht="12" customHeight="1">
      <c r="A30" s="13" t="s">
        <v>63</v>
      </c>
      <c r="B30" s="14" t="s">
        <v>64</v>
      </c>
      <c r="C30" s="15" t="s">
        <v>64</v>
      </c>
      <c r="D30" s="16">
        <f t="shared" si="1"/>
        <v>2154.953557</v>
      </c>
      <c r="E30" s="17">
        <v>1283.175416</v>
      </c>
      <c r="F30" s="16">
        <v>0</v>
      </c>
      <c r="G30" s="17">
        <f t="shared" si="3"/>
        <v>871.778141</v>
      </c>
      <c r="H30" s="16">
        <v>0</v>
      </c>
      <c r="I30" s="17">
        <v>871.778141</v>
      </c>
      <c r="J30" s="16">
        <v>0</v>
      </c>
    </row>
    <row r="31" spans="1:10" ht="12" customHeight="1">
      <c r="A31" s="13" t="s">
        <v>65</v>
      </c>
      <c r="B31" s="14" t="s">
        <v>66</v>
      </c>
      <c r="C31" s="15" t="s">
        <v>67</v>
      </c>
      <c r="D31" s="16">
        <f t="shared" si="1"/>
        <v>9791.709877830002</v>
      </c>
      <c r="E31" s="17">
        <v>7662.616667190001</v>
      </c>
      <c r="F31" s="16">
        <v>305.12328287</v>
      </c>
      <c r="G31" s="17">
        <f t="shared" si="3"/>
        <v>1823.9699277700001</v>
      </c>
      <c r="H31" s="16">
        <v>353.10540746000004</v>
      </c>
      <c r="I31" s="17">
        <v>1470.86452031</v>
      </c>
      <c r="J31" s="16">
        <v>0</v>
      </c>
    </row>
    <row r="32" spans="1:10" ht="12" customHeight="1">
      <c r="A32" s="13" t="s">
        <v>68</v>
      </c>
      <c r="B32" s="14" t="s">
        <v>69</v>
      </c>
      <c r="C32" s="15" t="s">
        <v>69</v>
      </c>
      <c r="D32" s="16">
        <f t="shared" si="1"/>
        <v>4733.22969232</v>
      </c>
      <c r="E32" s="17">
        <v>4237.25919619</v>
      </c>
      <c r="F32" s="16">
        <v>90.11335666</v>
      </c>
      <c r="G32" s="17">
        <f t="shared" si="3"/>
        <v>405.85713946999994</v>
      </c>
      <c r="H32" s="16">
        <v>0</v>
      </c>
      <c r="I32" s="17">
        <v>405.85713946999994</v>
      </c>
      <c r="J32" s="16">
        <v>0</v>
      </c>
    </row>
    <row r="33" spans="1:10" ht="12" customHeight="1">
      <c r="A33" s="13" t="s">
        <v>70</v>
      </c>
      <c r="B33" s="14" t="s">
        <v>71</v>
      </c>
      <c r="C33" s="15" t="s">
        <v>71</v>
      </c>
      <c r="D33" s="16">
        <f t="shared" si="1"/>
        <v>4855.08782405</v>
      </c>
      <c r="E33" s="17">
        <v>2620</v>
      </c>
      <c r="F33" s="16">
        <v>1121.90406732</v>
      </c>
      <c r="G33" s="17">
        <f t="shared" si="3"/>
        <v>1111.2424128800003</v>
      </c>
      <c r="H33" s="16">
        <v>61.74377507</v>
      </c>
      <c r="I33" s="17">
        <v>1049.4986378100002</v>
      </c>
      <c r="J33" s="16">
        <v>1.9413438500000002</v>
      </c>
    </row>
    <row r="34" spans="1:10" ht="12" customHeight="1">
      <c r="A34" s="13" t="s">
        <v>72</v>
      </c>
      <c r="B34" s="14" t="s">
        <v>73</v>
      </c>
      <c r="C34" s="15" t="s">
        <v>73</v>
      </c>
      <c r="D34" s="16">
        <f t="shared" si="1"/>
        <v>13359.666036585797</v>
      </c>
      <c r="E34" s="17">
        <v>10341.535338758411</v>
      </c>
      <c r="F34" s="16">
        <v>1198.8210139742434</v>
      </c>
      <c r="G34" s="17">
        <f t="shared" si="3"/>
        <v>1520.5304648722206</v>
      </c>
      <c r="H34" s="16">
        <v>43.99748312914601</v>
      </c>
      <c r="I34" s="17">
        <v>1476.5329817430745</v>
      </c>
      <c r="J34" s="16">
        <v>298.77921898092103</v>
      </c>
    </row>
    <row r="35" spans="1:10" ht="12" customHeight="1">
      <c r="A35" s="13" t="s">
        <v>74</v>
      </c>
      <c r="B35" s="18" t="s">
        <v>75</v>
      </c>
      <c r="C35" s="19" t="s">
        <v>75</v>
      </c>
      <c r="D35" s="16">
        <f t="shared" si="1"/>
        <v>2357.82363057</v>
      </c>
      <c r="E35" s="17">
        <v>1790.8188803700002</v>
      </c>
      <c r="F35" s="16">
        <v>1.665404</v>
      </c>
      <c r="G35" s="17">
        <f t="shared" si="3"/>
        <v>565.3393461999999</v>
      </c>
      <c r="H35" s="16">
        <v>565.3393461999999</v>
      </c>
      <c r="I35" s="17">
        <v>0</v>
      </c>
      <c r="J35" s="16">
        <v>0</v>
      </c>
    </row>
    <row r="36" spans="1:10" ht="12" customHeight="1">
      <c r="A36" s="13" t="s">
        <v>76</v>
      </c>
      <c r="B36" s="14" t="s">
        <v>77</v>
      </c>
      <c r="C36" s="15" t="s">
        <v>78</v>
      </c>
      <c r="D36" s="16">
        <f t="shared" si="1"/>
        <v>9011.28741602</v>
      </c>
      <c r="E36" s="17">
        <v>6923.82493752</v>
      </c>
      <c r="F36" s="16">
        <v>307.61511958999995</v>
      </c>
      <c r="G36" s="17">
        <f t="shared" si="3"/>
        <v>1592.90530313</v>
      </c>
      <c r="H36" s="16">
        <v>417.59504162999997</v>
      </c>
      <c r="I36" s="17">
        <v>1175.3102615</v>
      </c>
      <c r="J36" s="16">
        <v>186.94205578</v>
      </c>
    </row>
    <row r="37" spans="1:10" ht="12" customHeight="1">
      <c r="A37" s="13" t="s">
        <v>79</v>
      </c>
      <c r="B37" s="14" t="s">
        <v>80</v>
      </c>
      <c r="C37" s="15" t="s">
        <v>80</v>
      </c>
      <c r="D37" s="16">
        <v>0</v>
      </c>
      <c r="E37" s="17">
        <v>0</v>
      </c>
      <c r="F37" s="16">
        <v>0</v>
      </c>
      <c r="G37" s="17">
        <v>0</v>
      </c>
      <c r="H37" s="16">
        <v>0</v>
      </c>
      <c r="I37" s="17">
        <v>0</v>
      </c>
      <c r="J37" s="16">
        <v>0</v>
      </c>
    </row>
    <row r="38" spans="1:10" ht="12" customHeight="1">
      <c r="A38" s="13" t="s">
        <v>81</v>
      </c>
      <c r="B38" s="14" t="s">
        <v>82</v>
      </c>
      <c r="C38" s="15" t="s">
        <v>83</v>
      </c>
      <c r="D38" s="16">
        <f>E38+F38+G38+J38</f>
        <v>21367.07324471</v>
      </c>
      <c r="E38" s="17">
        <v>19180.24274323</v>
      </c>
      <c r="F38" s="16">
        <v>0</v>
      </c>
      <c r="G38" s="17">
        <f t="shared" si="3"/>
        <v>2186.8305014800007</v>
      </c>
      <c r="H38" s="16">
        <v>0</v>
      </c>
      <c r="I38" s="17">
        <v>2186.8305014800007</v>
      </c>
      <c r="J38" s="16">
        <v>0</v>
      </c>
    </row>
    <row r="39" spans="1:10" ht="12" customHeight="1">
      <c r="A39" s="13" t="s">
        <v>84</v>
      </c>
      <c r="B39" s="14" t="s">
        <v>85</v>
      </c>
      <c r="C39" s="15" t="s">
        <v>85</v>
      </c>
      <c r="D39" s="16">
        <f>E39+F39+G39+J39</f>
        <v>1814.9062913846892</v>
      </c>
      <c r="E39" s="17">
        <v>1648.66934433</v>
      </c>
      <c r="F39" s="16">
        <v>1.17449751</v>
      </c>
      <c r="G39" s="17">
        <f>SUM(H39:I39)</f>
        <v>165.0624495446891</v>
      </c>
      <c r="H39" s="16">
        <v>2.6109333346890002</v>
      </c>
      <c r="I39" s="17">
        <v>162.45151621000008</v>
      </c>
      <c r="J39" s="16">
        <v>0</v>
      </c>
    </row>
    <row r="40" spans="1:10" ht="12" customHeight="1">
      <c r="A40" s="13" t="s">
        <v>86</v>
      </c>
      <c r="B40" s="14" t="s">
        <v>87</v>
      </c>
      <c r="C40" s="15" t="s">
        <v>87</v>
      </c>
      <c r="D40" s="16">
        <f>E40+F40+G40+J40</f>
        <v>1783.047069238</v>
      </c>
      <c r="E40" s="17">
        <v>1739.32867684</v>
      </c>
      <c r="F40" s="16">
        <v>0</v>
      </c>
      <c r="G40" s="17">
        <f>SUM(H40:I40)</f>
        <v>43.71839239799999</v>
      </c>
      <c r="H40" s="16">
        <v>43.71839239799999</v>
      </c>
      <c r="I40" s="17">
        <v>0</v>
      </c>
      <c r="J40" s="16">
        <v>0</v>
      </c>
    </row>
    <row r="41" spans="3:10" ht="6" customHeight="1">
      <c r="C41" s="20"/>
      <c r="D41" s="21"/>
      <c r="E41" s="21"/>
      <c r="F41" s="21"/>
      <c r="G41" s="21"/>
      <c r="H41" s="21"/>
      <c r="I41" s="21"/>
      <c r="J41" s="21"/>
    </row>
    <row r="42" spans="3:10" ht="30.75" customHeight="1" thickBot="1">
      <c r="C42" s="26" t="s">
        <v>88</v>
      </c>
      <c r="D42" s="26"/>
      <c r="E42" s="26"/>
      <c r="F42" s="26"/>
      <c r="G42" s="26"/>
      <c r="H42" s="26"/>
      <c r="I42" s="26"/>
      <c r="J42" s="26"/>
    </row>
    <row r="43" spans="3:20" s="22" customFormat="1" ht="13.5" customHeight="1" thickTop="1">
      <c r="C43" s="27" t="s">
        <v>89</v>
      </c>
      <c r="D43" s="27"/>
      <c r="E43" s="27"/>
      <c r="F43" s="27"/>
      <c r="G43" s="27"/>
      <c r="H43" s="27"/>
      <c r="I43" s="27"/>
      <c r="J43" s="27"/>
      <c r="K43" s="27"/>
      <c r="L43" s="27"/>
      <c r="M43" s="27"/>
      <c r="N43" s="27"/>
      <c r="O43" s="27"/>
      <c r="P43" s="27"/>
      <c r="Q43" s="27"/>
      <c r="R43" s="27"/>
      <c r="S43" s="27"/>
      <c r="T43" s="27"/>
    </row>
    <row r="44" spans="3:20" ht="13.5" customHeight="1">
      <c r="C44" s="27" t="s">
        <v>90</v>
      </c>
      <c r="D44" s="27"/>
      <c r="E44" s="27"/>
      <c r="F44" s="27"/>
      <c r="G44" s="27"/>
      <c r="H44" s="27"/>
      <c r="I44" s="27"/>
      <c r="J44" s="27"/>
      <c r="K44" s="27"/>
      <c r="L44" s="27"/>
      <c r="M44" s="27"/>
      <c r="N44" s="27"/>
      <c r="O44" s="27"/>
      <c r="P44" s="27"/>
      <c r="Q44" s="27"/>
      <c r="R44" s="27"/>
      <c r="S44" s="27"/>
      <c r="T44" s="27"/>
    </row>
    <row r="45" spans="3:20" ht="18.75" customHeight="1">
      <c r="C45" s="27" t="s">
        <v>91</v>
      </c>
      <c r="D45" s="27"/>
      <c r="E45" s="27"/>
      <c r="F45" s="27"/>
      <c r="G45" s="27"/>
      <c r="H45" s="27"/>
      <c r="I45" s="27"/>
      <c r="J45" s="27"/>
      <c r="K45" s="27"/>
      <c r="L45" s="27"/>
      <c r="M45" s="27"/>
      <c r="N45" s="27"/>
      <c r="O45" s="27"/>
      <c r="P45" s="27"/>
      <c r="Q45" s="27"/>
      <c r="R45" s="27"/>
      <c r="S45" s="27"/>
      <c r="T45" s="27"/>
    </row>
    <row r="46" spans="3:20" ht="12.75">
      <c r="C46" s="27" t="s">
        <v>92</v>
      </c>
      <c r="D46" s="27"/>
      <c r="E46" s="27"/>
      <c r="F46" s="27"/>
      <c r="G46" s="27"/>
      <c r="H46" s="27"/>
      <c r="I46" s="27"/>
      <c r="J46" s="27"/>
      <c r="K46" s="27"/>
      <c r="L46" s="27"/>
      <c r="M46" s="27"/>
      <c r="N46" s="27"/>
      <c r="O46" s="27"/>
      <c r="P46" s="27"/>
      <c r="Q46" s="27"/>
      <c r="R46" s="27"/>
      <c r="S46" s="27"/>
      <c r="T46" s="27"/>
    </row>
    <row r="47" spans="3:20" ht="13.5" customHeight="1">
      <c r="C47" s="27" t="s">
        <v>99</v>
      </c>
      <c r="D47" s="27"/>
      <c r="E47" s="27"/>
      <c r="F47" s="27"/>
      <c r="G47" s="27"/>
      <c r="H47" s="27"/>
      <c r="I47" s="27"/>
      <c r="J47" s="27"/>
      <c r="K47" s="27"/>
      <c r="L47" s="27"/>
      <c r="M47" s="27"/>
      <c r="N47" s="27"/>
      <c r="O47" s="27"/>
      <c r="P47" s="27"/>
      <c r="Q47" s="27"/>
      <c r="R47" s="27"/>
      <c r="S47" s="27"/>
      <c r="T47" s="27"/>
    </row>
    <row r="48" spans="3:20" ht="13.5" customHeight="1">
      <c r="C48" s="27" t="s">
        <v>93</v>
      </c>
      <c r="D48" s="27"/>
      <c r="E48" s="27"/>
      <c r="F48" s="27"/>
      <c r="G48" s="27"/>
      <c r="H48" s="27"/>
      <c r="I48" s="27"/>
      <c r="J48" s="27"/>
      <c r="K48" s="27"/>
      <c r="L48" s="27"/>
      <c r="M48" s="27"/>
      <c r="N48" s="27"/>
      <c r="O48" s="27"/>
      <c r="P48" s="27"/>
      <c r="Q48" s="27"/>
      <c r="R48" s="27"/>
      <c r="S48" s="27"/>
      <c r="T48" s="27"/>
    </row>
    <row r="49" spans="3:20" ht="21" customHeight="1">
      <c r="C49" s="27" t="s">
        <v>94</v>
      </c>
      <c r="D49" s="27"/>
      <c r="E49" s="27"/>
      <c r="F49" s="27"/>
      <c r="G49" s="27"/>
      <c r="H49" s="27"/>
      <c r="I49" s="27"/>
      <c r="J49" s="27"/>
      <c r="K49" s="27"/>
      <c r="L49" s="27"/>
      <c r="M49" s="27"/>
      <c r="N49" s="27"/>
      <c r="O49" s="27"/>
      <c r="P49" s="27"/>
      <c r="Q49" s="27"/>
      <c r="R49" s="27"/>
      <c r="S49" s="27"/>
      <c r="T49" s="27"/>
    </row>
    <row r="50" spans="3:20" ht="12.75">
      <c r="C50" s="27" t="s">
        <v>95</v>
      </c>
      <c r="D50" s="27"/>
      <c r="E50" s="27"/>
      <c r="F50" s="27"/>
      <c r="G50" s="27"/>
      <c r="H50" s="27"/>
      <c r="I50" s="27"/>
      <c r="J50" s="27"/>
      <c r="K50" s="27"/>
      <c r="L50" s="27"/>
      <c r="M50" s="27"/>
      <c r="N50" s="27"/>
      <c r="O50" s="27"/>
      <c r="P50" s="27"/>
      <c r="Q50" s="27"/>
      <c r="R50" s="27"/>
      <c r="S50" s="27"/>
      <c r="T50" s="27"/>
    </row>
    <row r="51" spans="3:20" ht="13.5" customHeight="1">
      <c r="C51" s="27" t="s">
        <v>96</v>
      </c>
      <c r="D51" s="27"/>
      <c r="E51" s="27"/>
      <c r="F51" s="27"/>
      <c r="G51" s="27"/>
      <c r="H51" s="27"/>
      <c r="I51" s="27"/>
      <c r="J51" s="27"/>
      <c r="K51" s="27"/>
      <c r="L51" s="27"/>
      <c r="M51" s="27"/>
      <c r="N51" s="27"/>
      <c r="O51" s="27"/>
      <c r="P51" s="27"/>
      <c r="Q51" s="27"/>
      <c r="R51" s="27"/>
      <c r="S51" s="27"/>
      <c r="T51" s="27"/>
    </row>
    <row r="52" spans="3:20" ht="13.5" customHeight="1">
      <c r="C52" s="27" t="s">
        <v>97</v>
      </c>
      <c r="D52" s="27"/>
      <c r="E52" s="27"/>
      <c r="F52" s="27"/>
      <c r="G52" s="27"/>
      <c r="H52" s="27"/>
      <c r="I52" s="27"/>
      <c r="J52" s="27"/>
      <c r="K52" s="27"/>
      <c r="L52" s="27"/>
      <c r="M52" s="27"/>
      <c r="N52" s="27"/>
      <c r="O52" s="27"/>
      <c r="P52" s="27"/>
      <c r="Q52" s="27"/>
      <c r="R52" s="27"/>
      <c r="S52" s="27"/>
      <c r="T52" s="27"/>
    </row>
    <row r="53" spans="3:20" ht="13.5" customHeight="1">
      <c r="C53" s="27" t="s">
        <v>98</v>
      </c>
      <c r="D53" s="27"/>
      <c r="E53" s="27"/>
      <c r="F53" s="27"/>
      <c r="G53" s="27"/>
      <c r="H53" s="27"/>
      <c r="I53" s="27"/>
      <c r="J53" s="27"/>
      <c r="K53" s="27"/>
      <c r="L53" s="27"/>
      <c r="M53" s="27"/>
      <c r="N53" s="27"/>
      <c r="O53" s="27"/>
      <c r="P53" s="27"/>
      <c r="Q53" s="27"/>
      <c r="R53" s="27"/>
      <c r="S53" s="27"/>
      <c r="T53" s="27"/>
    </row>
    <row r="54" spans="3:20" ht="13.5" customHeight="1">
      <c r="C54" s="27"/>
      <c r="D54" s="27"/>
      <c r="E54" s="27"/>
      <c r="F54" s="27"/>
      <c r="G54" s="27"/>
      <c r="H54" s="27"/>
      <c r="I54" s="27"/>
      <c r="J54" s="27"/>
      <c r="K54" s="27"/>
      <c r="L54" s="27"/>
      <c r="M54" s="27"/>
      <c r="N54" s="27"/>
      <c r="O54" s="27"/>
      <c r="P54" s="27"/>
      <c r="Q54" s="27"/>
      <c r="R54" s="27"/>
      <c r="S54" s="27"/>
      <c r="T54" s="27"/>
    </row>
    <row r="55" spans="3:20" ht="13.5" customHeight="1">
      <c r="C55" s="28"/>
      <c r="D55" s="28"/>
      <c r="E55" s="28"/>
      <c r="F55" s="28"/>
      <c r="G55" s="28"/>
      <c r="H55" s="28"/>
      <c r="I55" s="28"/>
      <c r="J55" s="28"/>
      <c r="K55" s="28"/>
      <c r="L55" s="28"/>
      <c r="M55" s="28"/>
      <c r="N55" s="28"/>
      <c r="O55" s="28"/>
      <c r="P55" s="28"/>
      <c r="Q55" s="28"/>
      <c r="R55" s="28"/>
      <c r="S55" s="28"/>
      <c r="T55"/>
    </row>
    <row r="56" spans="3:10" ht="10.5" customHeight="1">
      <c r="C56" s="28"/>
      <c r="D56" s="28"/>
      <c r="E56" s="28"/>
      <c r="F56" s="28"/>
      <c r="G56" s="28"/>
      <c r="H56" s="28"/>
      <c r="I56" s="28"/>
      <c r="J56" s="28"/>
    </row>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sheetData>
  <sheetProtection/>
  <mergeCells count="19">
    <mergeCell ref="C56:J56"/>
    <mergeCell ref="C50:T50"/>
    <mergeCell ref="C51:T51"/>
    <mergeCell ref="C52:T52"/>
    <mergeCell ref="C53:T53"/>
    <mergeCell ref="C54:T54"/>
    <mergeCell ref="C55:S55"/>
    <mergeCell ref="C44:T44"/>
    <mergeCell ref="C45:T45"/>
    <mergeCell ref="C46:T46"/>
    <mergeCell ref="C47:T47"/>
    <mergeCell ref="C48:T48"/>
    <mergeCell ref="C49:T49"/>
    <mergeCell ref="C1:J1"/>
    <mergeCell ref="C2:J2"/>
    <mergeCell ref="C3:J3"/>
    <mergeCell ref="G4:I4"/>
    <mergeCell ref="C42:J42"/>
    <mergeCell ref="C43:T43"/>
  </mergeCells>
  <printOptions horizontalCentered="1"/>
  <pageMargins left="0.3937007874015748" right="0.3937007874015748" top="0.7874015748031497" bottom="0.7874015748031497" header="0" footer="0"/>
  <pageSetup fitToHeight="1"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2011-08-12T23:52:25Z</dcterms:created>
  <dcterms:modified xsi:type="dcterms:W3CDTF">2023-01-24T17:40:20Z</dcterms:modified>
  <cp:category/>
  <cp:version/>
  <cp:contentType/>
  <cp:contentStatus/>
</cp:coreProperties>
</file>