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65" windowWidth="24435" windowHeight="1062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'122'!$A$1:$Y$50</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<sst xmlns="http://schemas.openxmlformats.org/spreadsheetml/2006/main" count="99" uniqueCount="70">
  <si>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</si>
  <si>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</si>
  <si>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</si>
  <si>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</si>
  <si>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</si>
  <si>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</si>
  <si>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</si>
  <si>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</si>
  <si>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</si>
  <si>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</si>
  <si>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</si>
  <si>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</si>
  <si>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</si>
  <si>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</si>
  <si>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</si>
  <si>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</si>
  <si>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</si>
  <si>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</si>
  <si>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</si>
  <si>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</si>
  <si>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</si>
  <si>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</si>
  <si>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</si>
  <si>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</si>
  <si>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</si>
  <si>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</si>
  <si>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</si>
  <si>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</si>
  <si>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</si>
  <si>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</si>
  <si>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</si>
  <si>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</si>
  <si>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</si>
  <si>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</si>
  <si>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</si>
  <si>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</si>
  <si>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</si>
  <si>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</si>
  <si>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</si>
  <si>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</si>
  <si>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</si>
  <si>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</si>
  <si>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</si>
  <si>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</si>
  <si>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</si>
  <si>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</si>
  <si>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</si>
  <si>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</si>
  <si>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</si>
  <si>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</si>
  <si>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</si>
  <si>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Saldos al 30 de Junio de 2014</t>
  </si>
  <si>
    <t>POR TIPO DE ACREEDOR</t>
  </si>
  <si>
    <t>Banca Múltiple</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</si>
  <si>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</si>
  <si>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OBLIGACIONES FINANCIERAS DE ENTIDADES FEDERATIVAS, MUNICIPIOS Y SUS ORGANISMOS</t>
  </si>
  <si>
    <r>
      <t>Y FUENTE DE PAGO</t>
    </r>
    <r>
      <rPr>
        <b/>
        <vertAlign val="superscript"/>
        <sz val="10"/>
        <rFont val="Soberana Sans"/>
        <family val="3"/>
      </rPr>
      <t>1_/ 2_/</t>
    </r>
  </si>
  <si>
    <t xml:space="preserve">2_/En el caso de la deuda Sin Recurso de las entidades de Chiapas (6,117.5 mdp), Michoacán (4,238.3 mdp), Estado de México  (3,824.1 mdp) y Oaxaca (3,231.4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</si>
  <si>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Aguascalientes </t>
    </r>
    <r>
      <rPr>
        <vertAlign val="superscript"/>
        <sz val="8"/>
        <color indexed="8"/>
        <rFont val="Soberana Sans"/>
        <family val="3"/>
      </rPr>
      <t>3_/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</si>
  <si>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</si>
  <si>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4_/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</si>
  <si>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Chihuahua  </t>
    </r>
    <r>
      <rPr>
        <vertAlign val="superscript"/>
        <sz val="8"/>
        <color indexed="8"/>
        <rFont val="Soberana Sans"/>
        <family val="3"/>
      </rPr>
      <t>4_/</t>
    </r>
  </si>
  <si>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</si>
  <si>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</si>
  <si>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5_/ La deuda correspondiente a Ingresos Propios, en la agrupación de Organismos Estatales, incluye obligaciones pagadas con Ingresos Propios Sin Recurso de las entidades de México (3,824 mdp) y Nuevo León (18,963 mdp)  se refieren, para el primer estado,  a obligaciones del Instituto de la Función Registral del Estado de México (IFREM) y para el segundo, a la Red Estatal de Autopistas, al Instituto de Control Vehicular y a Servicios de Agua y Drenaje de Monterrey.</t>
  </si>
  <si>
    <r>
      <t xml:space="preserve">Michoacán </t>
    </r>
    <r>
      <rPr>
        <vertAlign val="superscript"/>
        <sz val="8"/>
        <color indexed="8"/>
        <rFont val="Soberana Sans"/>
        <family val="3"/>
      </rPr>
      <t>6_/</t>
    </r>
  </si>
  <si>
    <r>
      <t xml:space="preserve">Nayarit </t>
    </r>
    <r>
      <rPr>
        <vertAlign val="superscript"/>
        <sz val="8"/>
        <color indexed="8"/>
        <rFont val="Soberana Sans"/>
        <family val="3"/>
      </rPr>
      <t>6_/</t>
    </r>
  </si>
  <si>
    <r>
      <t xml:space="preserve">Oaxaca </t>
    </r>
    <r>
      <rPr>
        <vertAlign val="superscript"/>
        <sz val="8"/>
        <color indexed="8"/>
        <rFont val="Soberana Sans"/>
        <family val="3"/>
      </rPr>
      <t>6_/</t>
    </r>
  </si>
  <si>
    <r>
      <t>Zacatecas</t>
    </r>
    <r>
      <rPr>
        <vertAlign val="superscript"/>
        <sz val="8"/>
        <color indexed="8"/>
        <rFont val="Soberana Sans"/>
        <family val="3"/>
      </rPr>
      <t xml:space="preserve"> 6_/</t>
    </r>
  </si>
  <si>
    <t>6_/ La deuda correspondiente a Ingresos Propios incluye créditos de corto plazo quirografario de las Entidades de Michoacán (600 mdp), Nayarit (859 mpd), Oaxaca (650 mdp) y Zacatecas (498 mpd).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</si>
</sst>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6" fillId="54" borderId="2" applyNumberFormat="0" applyAlignment="0" applyProtection="0"/>
    <xf numFmtId="0" fontId="77"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7"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8" fillId="55" borderId="0" applyNumberFormat="0" applyBorder="0" applyAlignment="0" applyProtection="0"/>
    <xf numFmtId="0" fontId="79"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9"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0" fillId="56" borderId="0" applyNumberFormat="0" applyBorder="0" applyAlignment="0" applyProtection="0"/>
    <xf numFmtId="0" fontId="81"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1"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3" fillId="0" borderId="0">
      <alignment/>
      <protection/>
    </xf>
    <xf numFmtId="0" fontId="2" fillId="0" borderId="0">
      <alignment/>
      <protection/>
    </xf>
    <xf numFmtId="0" fontId="1" fillId="0" borderId="0">
      <alignment/>
      <protection/>
    </xf>
    <xf numFmtId="0" fontId="2" fillId="0" borderId="0">
      <alignment/>
      <protection/>
    </xf>
    <xf numFmtId="0" fontId="8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1" applyNumberFormat="0" applyFont="0" applyAlignment="0" applyProtection="0"/>
    <xf numFmtId="0" fontId="8"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5" fillId="2" borderId="13"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4" fillId="43" borderId="14" applyNumberFormat="0" applyAlignment="0" applyProtection="0"/>
    <xf numFmtId="0" fontId="85"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85"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7" fillId="58" borderId="15" applyBorder="0">
      <alignment horizontal="center"/>
      <protection/>
    </xf>
    <xf numFmtId="0" fontId="86" fillId="0" borderId="0" applyNumberFormat="0" applyFill="0" applyBorder="0" applyAlignment="0" applyProtection="0"/>
    <xf numFmtId="0" fontId="8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0" fillId="0" borderId="0" applyNumberFormat="0" applyFill="0" applyBorder="0" applyAlignment="0" applyProtection="0"/>
    <xf numFmtId="0" fontId="91" fillId="0" borderId="16" applyNumberFormat="0" applyFill="0" applyAlignment="0" applyProtection="0"/>
    <xf numFmtId="0" fontId="9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94"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5"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3" applyFont="1" applyFill="1">
      <alignment/>
      <protection/>
    </xf>
    <xf numFmtId="165" fontId="6" fillId="2" borderId="24" xfId="2103" applyNumberFormat="1" applyFont="1" applyFill="1" applyBorder="1" applyAlignment="1" applyProtection="1">
      <alignment horizontal="right"/>
      <protection/>
    </xf>
    <xf numFmtId="0" fontId="65" fillId="2" borderId="0" xfId="2103" applyFont="1" applyFill="1">
      <alignment/>
      <protection/>
    </xf>
    <xf numFmtId="165" fontId="2" fillId="2" borderId="0" xfId="2103" applyNumberFormat="1" applyFont="1" applyFill="1">
      <alignment/>
      <protection/>
    </xf>
    <xf numFmtId="0" fontId="65" fillId="0" borderId="0" xfId="2103" applyFont="1" applyFill="1">
      <alignment/>
      <protection/>
    </xf>
    <xf numFmtId="0" fontId="2" fillId="17" borderId="0" xfId="2103" applyFont="1" applyFill="1">
      <alignment/>
      <protection/>
    </xf>
    <xf numFmtId="0" fontId="2" fillId="11" borderId="0" xfId="2103" applyFont="1" applyFill="1">
      <alignment/>
      <protection/>
    </xf>
    <xf numFmtId="165" fontId="2" fillId="11" borderId="0" xfId="2103" applyNumberFormat="1" applyFont="1" applyFill="1">
      <alignment/>
      <protection/>
    </xf>
    <xf numFmtId="164" fontId="5" fillId="2" borderId="25" xfId="1800" applyFont="1" applyFill="1" applyBorder="1" applyAlignment="1">
      <alignment/>
    </xf>
    <xf numFmtId="165" fontId="5" fillId="2" borderId="25" xfId="1800" applyNumberFormat="1" applyFont="1" applyFill="1" applyBorder="1" applyAlignment="1">
      <alignment/>
    </xf>
    <xf numFmtId="3" fontId="49" fillId="60" borderId="26" xfId="2079" applyNumberFormat="1" applyFont="1" applyFill="1" applyBorder="1" applyAlignment="1" applyProtection="1">
      <alignment horizontal="right"/>
      <protection/>
    </xf>
    <xf numFmtId="3" fontId="50" fillId="60" borderId="26" xfId="2079" applyNumberFormat="1" applyFont="1" applyFill="1" applyBorder="1" applyAlignment="1" applyProtection="1">
      <alignment horizontal="right"/>
      <protection/>
    </xf>
    <xf numFmtId="0" fontId="2" fillId="61" borderId="0" xfId="2103" applyFont="1" applyFill="1">
      <alignment/>
      <protection/>
    </xf>
    <xf numFmtId="165" fontId="2" fillId="61" borderId="0" xfId="2103" applyNumberFormat="1" applyFont="1" applyFill="1">
      <alignment/>
      <protection/>
    </xf>
    <xf numFmtId="0" fontId="52" fillId="62" borderId="0" xfId="2103" applyNumberFormat="1" applyFont="1" applyFill="1" applyBorder="1" applyAlignment="1" applyProtection="1">
      <alignment horizontal="center" vertical="center"/>
      <protection/>
    </xf>
    <xf numFmtId="0" fontId="52" fillId="62" borderId="0" xfId="2103" applyFont="1" applyFill="1" applyBorder="1" applyAlignment="1">
      <alignment horizontal="center" vertical="center"/>
      <protection/>
    </xf>
    <xf numFmtId="0" fontId="52" fillId="62" borderId="0" xfId="2103" applyFont="1" applyFill="1" applyBorder="1" applyAlignment="1">
      <alignment horizontal="right" vertical="center"/>
      <protection/>
    </xf>
    <xf numFmtId="0" fontId="53" fillId="62" borderId="25" xfId="2103" applyFont="1" applyFill="1" applyBorder="1" applyAlignment="1">
      <alignment vertical="center"/>
      <protection/>
    </xf>
    <xf numFmtId="0" fontId="52" fillId="62" borderId="25" xfId="2103" applyNumberFormat="1" applyFont="1" applyFill="1" applyBorder="1" applyAlignment="1" applyProtection="1">
      <alignment horizontal="center" vertical="center"/>
      <protection/>
    </xf>
    <xf numFmtId="0" fontId="52" fillId="62" borderId="25" xfId="2103" applyNumberFormat="1" applyFont="1" applyFill="1" applyBorder="1" applyAlignment="1" applyProtection="1">
      <alignment horizontal="right" vertical="center"/>
      <protection/>
    </xf>
    <xf numFmtId="164" fontId="50" fillId="2" borderId="27" xfId="1800" applyFont="1" applyFill="1" applyBorder="1" applyAlignment="1">
      <alignment/>
    </xf>
    <xf numFmtId="0" fontId="49" fillId="62" borderId="24" xfId="2103" applyNumberFormat="1" applyFont="1" applyFill="1" applyBorder="1" applyAlignment="1" quotePrefix="1">
      <alignment horizontal="left"/>
      <protection/>
    </xf>
    <xf numFmtId="165" fontId="49" fillId="62" borderId="24" xfId="2103" applyNumberFormat="1" applyFont="1" applyFill="1" applyBorder="1" applyAlignment="1" applyProtection="1">
      <alignment horizontal="right"/>
      <protection/>
    </xf>
    <xf numFmtId="0" fontId="49" fillId="2" borderId="24" xfId="2103" applyNumberFormat="1" applyFont="1" applyFill="1" applyBorder="1" applyAlignment="1">
      <alignment horizontal="center"/>
      <protection/>
    </xf>
    <xf numFmtId="165" fontId="49" fillId="2" borderId="24" xfId="2103" applyNumberFormat="1" applyFont="1" applyFill="1" applyBorder="1" applyAlignment="1" applyProtection="1">
      <alignment horizontal="right"/>
      <protection/>
    </xf>
    <xf numFmtId="165" fontId="50" fillId="2" borderId="26" xfId="2079" applyNumberFormat="1" applyFont="1" applyFill="1" applyBorder="1" applyAlignment="1" applyProtection="1">
      <alignment horizontal="right"/>
      <protection/>
    </xf>
    <xf numFmtId="165" fontId="50" fillId="2" borderId="24" xfId="2079" applyNumberFormat="1" applyFont="1" applyFill="1" applyBorder="1" applyAlignment="1" applyProtection="1">
      <alignment horizontal="right"/>
      <protection/>
    </xf>
    <xf numFmtId="165" fontId="50" fillId="61" borderId="26" xfId="2079" applyNumberFormat="1" applyFont="1" applyFill="1" applyBorder="1" applyAlignment="1" applyProtection="1">
      <alignment horizontal="right"/>
      <protection/>
    </xf>
    <xf numFmtId="165" fontId="50" fillId="61" borderId="24" xfId="2079" applyNumberFormat="1" applyFont="1" applyFill="1" applyBorder="1" applyAlignment="1" applyProtection="1">
      <alignment horizontal="right"/>
      <protection/>
    </xf>
    <xf numFmtId="0" fontId="3" fillId="2" borderId="0" xfId="2103" applyFont="1" applyFill="1">
      <alignment/>
      <protection/>
    </xf>
    <xf numFmtId="0" fontId="55" fillId="60" borderId="0" xfId="0" applyFont="1" applyFill="1" applyBorder="1" applyAlignment="1">
      <alignment/>
    </xf>
    <xf numFmtId="0" fontId="55" fillId="60" borderId="0" xfId="2079"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4" fillId="60" borderId="0" xfId="2079" applyFont="1" applyFill="1" applyBorder="1" applyAlignment="1" applyProtection="1" quotePrefix="1">
      <alignment horizontal="left" vertical="center" wrapText="1"/>
      <protection/>
    </xf>
    <xf numFmtId="0" fontId="51" fillId="2" borderId="0" xfId="2103" applyFont="1" applyFill="1" applyBorder="1" applyAlignment="1">
      <alignment horizontal="center" vertical="center"/>
      <protection/>
    </xf>
    <xf numFmtId="0" fontId="51" fillId="2" borderId="0" xfId="2103" applyFont="1" applyFill="1" applyAlignment="1">
      <alignment horizontal="center"/>
      <protection/>
    </xf>
    <xf numFmtId="0" fontId="51" fillId="2" borderId="0" xfId="2103" applyFont="1" applyFill="1" applyBorder="1" applyAlignment="1" quotePrefix="1">
      <alignment horizontal="center" vertical="center"/>
      <protection/>
    </xf>
    <xf numFmtId="0" fontId="51" fillId="2" borderId="25" xfId="2103" applyFont="1" applyFill="1" applyBorder="1" applyAlignment="1" quotePrefix="1">
      <alignment horizontal="center" vertical="center"/>
      <protection/>
    </xf>
    <xf numFmtId="0" fontId="54" fillId="60" borderId="0" xfId="2079" applyFont="1" applyFill="1" applyBorder="1" applyAlignment="1" applyProtection="1" quotePrefix="1">
      <alignment horizontal="left" vertical="center" wrapText="1"/>
      <protection/>
    </xf>
    <xf numFmtId="0" fontId="52" fillId="62" borderId="0" xfId="2103" applyFont="1" applyFill="1" applyBorder="1" applyAlignment="1">
      <alignment horizontal="center" vertical="center"/>
      <protection/>
    </xf>
    <xf numFmtId="0" fontId="52" fillId="62" borderId="25" xfId="2103" applyFont="1" applyFill="1" applyBorder="1" applyAlignment="1">
      <alignment horizontal="center" vertical="center"/>
      <protection/>
    </xf>
    <xf numFmtId="0" fontId="52" fillId="62" borderId="0" xfId="2103" applyNumberFormat="1" applyFont="1" applyFill="1" applyBorder="1" applyAlignment="1" applyProtection="1">
      <alignment horizontal="center" vertical="center"/>
      <protection/>
    </xf>
    <xf numFmtId="0" fontId="52" fillId="62" borderId="25" xfId="2103" applyNumberFormat="1" applyFont="1" applyFill="1" applyBorder="1" applyAlignment="1" applyProtection="1">
      <alignment horizontal="center" vertical="center"/>
      <protection/>
    </xf>
    <xf numFmtId="0" fontId="52" fillId="62" borderId="28" xfId="2103" applyFont="1" applyFill="1" applyBorder="1" applyAlignment="1">
      <alignment horizontal="center" vertical="center"/>
      <protection/>
    </xf>
    <xf numFmtId="0" fontId="54" fillId="60" borderId="28" xfId="2079"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euda\Estadis-Deuda\Junio%202014\Concentrado_JUN%202014_DEFINITIV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_0214"/>
      <sheetName val="Catalogos"/>
      <sheetName val="Hoja1"/>
      <sheetName val="120"/>
      <sheetName val="122"/>
      <sheetName val="121"/>
      <sheetName val="124"/>
      <sheetName val="125"/>
      <sheetName val="126"/>
      <sheetName val="127"/>
      <sheetName val="128"/>
      <sheetName val="129"/>
      <sheetName val="134"/>
      <sheetName val="Fto"/>
      <sheetName val="CON BANOBRAS"/>
      <sheetName val="Hoja Emisiones"/>
      <sheetName val="Tasas a determinar"/>
      <sheetName val="Para fórmulas"/>
      <sheetName val="Hoja6"/>
      <sheetName val="Chequeo FONAREC y PROFISE"/>
      <sheetName val="Hoja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2"/>
  <sheetViews>
    <sheetView tabSelected="1" zoomScalePageLayoutView="0" workbookViewId="0" topLeftCell="A1">
      <selection activeCell="B12" sqref="B12"/>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36" t="s">
        <v>55</v>
      </c>
      <c r="C1" s="36"/>
      <c r="D1" s="36"/>
      <c r="E1" s="36"/>
      <c r="F1" s="36"/>
      <c r="G1" s="36"/>
      <c r="H1" s="36"/>
      <c r="I1" s="36"/>
      <c r="J1" s="36"/>
      <c r="K1" s="36"/>
      <c r="L1" s="36"/>
      <c r="M1" s="36"/>
      <c r="N1" s="36"/>
      <c r="O1" s="36"/>
      <c r="P1" s="36"/>
      <c r="Q1" s="36"/>
      <c r="R1" s="36"/>
    </row>
    <row r="2" spans="2:18" ht="18" customHeight="1">
      <c r="B2" s="36" t="s">
        <v>52</v>
      </c>
      <c r="C2" s="36"/>
      <c r="D2" s="36"/>
      <c r="E2" s="36"/>
      <c r="F2" s="36"/>
      <c r="G2" s="36"/>
      <c r="H2" s="36"/>
      <c r="I2" s="36"/>
      <c r="J2" s="36"/>
      <c r="K2" s="36"/>
      <c r="L2" s="36"/>
      <c r="M2" s="36"/>
      <c r="N2" s="36"/>
      <c r="O2" s="36"/>
      <c r="P2" s="36"/>
      <c r="Q2" s="36"/>
      <c r="R2" s="36"/>
    </row>
    <row r="3" spans="2:18" ht="18" customHeight="1">
      <c r="B3" s="37" t="s">
        <v>56</v>
      </c>
      <c r="C3" s="37"/>
      <c r="D3" s="37"/>
      <c r="E3" s="37"/>
      <c r="F3" s="37"/>
      <c r="G3" s="37"/>
      <c r="H3" s="37"/>
      <c r="I3" s="37"/>
      <c r="J3" s="37"/>
      <c r="K3" s="37"/>
      <c r="L3" s="37"/>
      <c r="M3" s="37"/>
      <c r="N3" s="37"/>
      <c r="O3" s="37"/>
      <c r="P3" s="37"/>
      <c r="Q3" s="37"/>
      <c r="R3" s="37"/>
    </row>
    <row r="4" spans="2:18" ht="18" customHeight="1">
      <c r="B4" s="38" t="s">
        <v>51</v>
      </c>
      <c r="C4" s="38"/>
      <c r="D4" s="38"/>
      <c r="E4" s="38"/>
      <c r="F4" s="38"/>
      <c r="G4" s="38"/>
      <c r="H4" s="38"/>
      <c r="I4" s="38"/>
      <c r="J4" s="38"/>
      <c r="K4" s="38"/>
      <c r="L4" s="38"/>
      <c r="M4" s="38"/>
      <c r="N4" s="38"/>
      <c r="O4" s="38"/>
      <c r="P4" s="38"/>
      <c r="Q4" s="38"/>
      <c r="R4" s="38"/>
    </row>
    <row r="5" spans="2:18" ht="18" customHeight="1" thickBot="1">
      <c r="B5" s="39" t="s">
        <v>0</v>
      </c>
      <c r="C5" s="39"/>
      <c r="D5" s="39"/>
      <c r="E5" s="39"/>
      <c r="F5" s="39"/>
      <c r="G5" s="39"/>
      <c r="H5" s="39"/>
      <c r="I5" s="39"/>
      <c r="J5" s="39"/>
      <c r="K5" s="39"/>
      <c r="L5" s="39"/>
      <c r="M5" s="39"/>
      <c r="N5" s="39"/>
      <c r="O5" s="39"/>
      <c r="P5" s="39"/>
      <c r="Q5" s="39"/>
      <c r="R5" s="39"/>
    </row>
    <row r="6" spans="1:18" s="30" customFormat="1" ht="15" customHeight="1" thickBot="1">
      <c r="A6" s="1"/>
      <c r="B6" s="41" t="s">
        <v>1</v>
      </c>
      <c r="C6" s="43" t="s">
        <v>2</v>
      </c>
      <c r="D6" s="15"/>
      <c r="E6" s="42" t="s">
        <v>53</v>
      </c>
      <c r="F6" s="42"/>
      <c r="G6" s="42"/>
      <c r="H6" s="16"/>
      <c r="I6" s="42" t="s">
        <v>3</v>
      </c>
      <c r="J6" s="42"/>
      <c r="K6" s="42"/>
      <c r="L6" s="16"/>
      <c r="M6" s="42" t="s">
        <v>4</v>
      </c>
      <c r="N6" s="42"/>
      <c r="O6" s="42"/>
      <c r="P6" s="16"/>
      <c r="Q6" s="42" t="s">
        <v>47</v>
      </c>
      <c r="R6" s="42"/>
    </row>
    <row r="7" spans="1:18" s="30" customFormat="1" ht="15" customHeight="1">
      <c r="A7" s="1"/>
      <c r="B7" s="41"/>
      <c r="C7" s="43"/>
      <c r="D7" s="15"/>
      <c r="E7" s="45" t="s">
        <v>5</v>
      </c>
      <c r="F7" s="45"/>
      <c r="G7" s="45"/>
      <c r="H7" s="17"/>
      <c r="I7" s="45" t="s">
        <v>5</v>
      </c>
      <c r="J7" s="45"/>
      <c r="K7" s="45"/>
      <c r="L7" s="17"/>
      <c r="M7" s="45" t="s">
        <v>5</v>
      </c>
      <c r="N7" s="45"/>
      <c r="O7" s="45"/>
      <c r="P7" s="16"/>
      <c r="Q7" s="45" t="s">
        <v>5</v>
      </c>
      <c r="R7" s="45"/>
    </row>
    <row r="8" spans="1:18" s="30" customFormat="1" ht="15" customHeight="1" thickBot="1">
      <c r="A8" s="1"/>
      <c r="B8" s="42"/>
      <c r="C8" s="44"/>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489643.3860297314</v>
      </c>
      <c r="D10" s="11"/>
      <c r="E10" s="23">
        <f>SUM(E12:E43)</f>
        <v>266154.0958609146</v>
      </c>
      <c r="F10" s="23">
        <f>SUM(F12:F43)</f>
        <v>16641.58942979</v>
      </c>
      <c r="G10" s="23">
        <f>SUM(G12:G43)</f>
        <v>1713.1318726700001</v>
      </c>
      <c r="H10" s="11"/>
      <c r="I10" s="23">
        <f>SUM(I12:I43)</f>
        <v>97808.85667825265</v>
      </c>
      <c r="J10" s="23">
        <f>SUM(J12:J43)</f>
        <v>4747.40652826</v>
      </c>
      <c r="K10" s="23">
        <f>SUM(K12:K43)</f>
        <v>4772.7930317400005</v>
      </c>
      <c r="L10" s="11"/>
      <c r="M10" s="23">
        <f>SUM(M12:M43)</f>
        <v>36029.40210778555</v>
      </c>
      <c r="N10" s="23">
        <f>SUM(N12:N43)</f>
        <v>47453.030330793175</v>
      </c>
      <c r="O10" s="23">
        <f>SUM(O12:O43)</f>
        <v>1189.0073808099999</v>
      </c>
      <c r="P10" s="11"/>
      <c r="Q10" s="23">
        <f>SUM(Q12:Q43)</f>
        <v>10830.513467315595</v>
      </c>
      <c r="R10" s="23">
        <f>SUM(R12:R43)</f>
        <v>2303.5593414</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3" t="s">
        <v>58</v>
      </c>
      <c r="C12" s="26">
        <f aca="true" t="shared" si="4" ref="C12:C43">SUM(E12:R12)</f>
        <v>3169.66022503</v>
      </c>
      <c r="D12" s="12"/>
      <c r="E12" s="27">
        <v>2281.35775055</v>
      </c>
      <c r="F12" s="27">
        <v>0</v>
      </c>
      <c r="G12" s="27">
        <v>0</v>
      </c>
      <c r="H12" s="12"/>
      <c r="I12" s="27">
        <v>742.57072511</v>
      </c>
      <c r="J12" s="27">
        <v>0</v>
      </c>
      <c r="K12" s="27">
        <v>145.73174937000007</v>
      </c>
      <c r="L12" s="12"/>
      <c r="M12" s="27">
        <v>0</v>
      </c>
      <c r="N12" s="27">
        <v>0</v>
      </c>
      <c r="O12" s="27">
        <v>0</v>
      </c>
      <c r="P12" s="12"/>
      <c r="Q12" s="27">
        <v>0</v>
      </c>
      <c r="R12" s="27">
        <v>0</v>
      </c>
      <c r="IQ12" s="4"/>
    </row>
    <row r="13" spans="1:251" ht="12" customHeight="1">
      <c r="A13" s="3" t="s">
        <v>10</v>
      </c>
      <c r="B13" s="34" t="s">
        <v>10</v>
      </c>
      <c r="C13" s="28">
        <f t="shared" si="4"/>
        <v>14550.389522119998</v>
      </c>
      <c r="D13" s="12"/>
      <c r="E13" s="29">
        <v>7449.11050807</v>
      </c>
      <c r="F13" s="29">
        <v>257.085089</v>
      </c>
      <c r="G13" s="29">
        <v>0</v>
      </c>
      <c r="H13" s="12"/>
      <c r="I13" s="29">
        <v>5472.1488959</v>
      </c>
      <c r="J13" s="29">
        <v>610.889802</v>
      </c>
      <c r="K13" s="29">
        <v>0</v>
      </c>
      <c r="L13" s="12"/>
      <c r="M13" s="29">
        <v>0</v>
      </c>
      <c r="N13" s="29">
        <v>0</v>
      </c>
      <c r="O13" s="29">
        <v>0</v>
      </c>
      <c r="P13" s="12"/>
      <c r="Q13" s="29">
        <v>598.47025515</v>
      </c>
      <c r="R13" s="29">
        <v>162.684972</v>
      </c>
      <c r="IQ13" s="4"/>
    </row>
    <row r="14" spans="1:251" ht="12" customHeight="1">
      <c r="A14" s="3" t="s">
        <v>11</v>
      </c>
      <c r="B14" s="33" t="s">
        <v>11</v>
      </c>
      <c r="C14" s="26">
        <f t="shared" si="4"/>
        <v>2415.28087907</v>
      </c>
      <c r="D14" s="12"/>
      <c r="E14" s="27">
        <v>2128.9723121499997</v>
      </c>
      <c r="F14" s="27">
        <v>24</v>
      </c>
      <c r="G14" s="27">
        <v>0</v>
      </c>
      <c r="H14" s="12"/>
      <c r="I14" s="27">
        <v>116.17667152</v>
      </c>
      <c r="J14" s="27">
        <v>103.21528378000001</v>
      </c>
      <c r="K14" s="27">
        <v>0</v>
      </c>
      <c r="L14" s="12"/>
      <c r="M14" s="27">
        <v>0</v>
      </c>
      <c r="N14" s="27">
        <v>0</v>
      </c>
      <c r="O14" s="27">
        <v>0</v>
      </c>
      <c r="P14" s="12"/>
      <c r="Q14" s="27">
        <v>16.1403441</v>
      </c>
      <c r="R14" s="27">
        <v>26.77626752</v>
      </c>
      <c r="IQ14" s="4"/>
    </row>
    <row r="15" spans="1:251" ht="12" customHeight="1">
      <c r="A15" s="3" t="s">
        <v>12</v>
      </c>
      <c r="B15" s="34" t="s">
        <v>12</v>
      </c>
      <c r="C15" s="28">
        <f t="shared" si="4"/>
        <v>1166.98193905</v>
      </c>
      <c r="D15" s="12"/>
      <c r="E15" s="29">
        <v>965.9470818499999</v>
      </c>
      <c r="F15" s="29">
        <v>72.94483231</v>
      </c>
      <c r="G15" s="29">
        <v>0</v>
      </c>
      <c r="H15" s="12"/>
      <c r="I15" s="29">
        <v>0</v>
      </c>
      <c r="J15" s="29">
        <v>0</v>
      </c>
      <c r="K15" s="29">
        <v>128.09002489</v>
      </c>
      <c r="L15" s="12"/>
      <c r="M15" s="29">
        <v>0</v>
      </c>
      <c r="N15" s="29">
        <v>0</v>
      </c>
      <c r="O15" s="29">
        <v>0</v>
      </c>
      <c r="P15" s="12"/>
      <c r="Q15" s="29">
        <v>0</v>
      </c>
      <c r="R15" s="29">
        <v>0</v>
      </c>
      <c r="IQ15" s="4"/>
    </row>
    <row r="16" spans="1:251" ht="12" customHeight="1">
      <c r="A16" s="3" t="s">
        <v>13</v>
      </c>
      <c r="B16" s="33" t="s">
        <v>48</v>
      </c>
      <c r="C16" s="26">
        <f t="shared" si="4"/>
        <v>35210.462924</v>
      </c>
      <c r="D16" s="12"/>
      <c r="E16" s="27">
        <v>34062.89724808</v>
      </c>
      <c r="F16" s="27">
        <v>0</v>
      </c>
      <c r="G16" s="27">
        <v>0</v>
      </c>
      <c r="H16" s="12"/>
      <c r="I16" s="27">
        <v>1116.3942252199997</v>
      </c>
      <c r="J16" s="27">
        <v>0</v>
      </c>
      <c r="K16" s="27">
        <v>0</v>
      </c>
      <c r="L16" s="12"/>
      <c r="M16" s="27">
        <v>0</v>
      </c>
      <c r="N16" s="27">
        <v>0</v>
      </c>
      <c r="O16" s="27">
        <v>0</v>
      </c>
      <c r="P16" s="12"/>
      <c r="Q16" s="27">
        <v>31.171450699999998</v>
      </c>
      <c r="R16" s="27">
        <v>0</v>
      </c>
      <c r="IQ16" s="4"/>
    </row>
    <row r="17" spans="1:251" ht="12" customHeight="1">
      <c r="A17" s="3" t="s">
        <v>14</v>
      </c>
      <c r="B17" s="34" t="s">
        <v>14</v>
      </c>
      <c r="C17" s="28">
        <f t="shared" si="4"/>
        <v>2759.0161777499998</v>
      </c>
      <c r="D17" s="12"/>
      <c r="E17" s="29">
        <v>943.2140578899999</v>
      </c>
      <c r="F17" s="29">
        <v>0</v>
      </c>
      <c r="G17" s="29">
        <v>0</v>
      </c>
      <c r="H17" s="12"/>
      <c r="I17" s="29">
        <v>1789.6492504399998</v>
      </c>
      <c r="J17" s="29">
        <v>0</v>
      </c>
      <c r="K17" s="29">
        <v>26.152869420000002</v>
      </c>
      <c r="L17" s="12"/>
      <c r="M17" s="29">
        <v>0</v>
      </c>
      <c r="N17" s="29">
        <v>0</v>
      </c>
      <c r="O17" s="29">
        <v>0</v>
      </c>
      <c r="P17" s="12"/>
      <c r="Q17" s="29">
        <v>0</v>
      </c>
      <c r="R17" s="29">
        <v>0</v>
      </c>
      <c r="IQ17" s="4"/>
    </row>
    <row r="18" spans="1:251" ht="12" customHeight="1">
      <c r="A18" s="3" t="s">
        <v>15</v>
      </c>
      <c r="B18" s="33" t="s">
        <v>15</v>
      </c>
      <c r="C18" s="26">
        <f t="shared" si="4"/>
        <v>20361.425088492182</v>
      </c>
      <c r="D18" s="12"/>
      <c r="E18" s="27">
        <v>3826.81094291</v>
      </c>
      <c r="F18" s="27">
        <v>0</v>
      </c>
      <c r="G18" s="27">
        <v>0</v>
      </c>
      <c r="H18" s="12"/>
      <c r="I18" s="27">
        <v>8203.057908759003</v>
      </c>
      <c r="J18" s="27">
        <v>0</v>
      </c>
      <c r="K18" s="27">
        <v>2214.0498778900005</v>
      </c>
      <c r="L18" s="12"/>
      <c r="M18" s="27">
        <v>0</v>
      </c>
      <c r="N18" s="27">
        <v>6117.506358933178</v>
      </c>
      <c r="O18" s="27">
        <v>0</v>
      </c>
      <c r="P18" s="12"/>
      <c r="Q18" s="27">
        <v>0</v>
      </c>
      <c r="R18" s="27">
        <v>0</v>
      </c>
      <c r="IQ18" s="4"/>
    </row>
    <row r="19" spans="1:251" ht="12" customHeight="1">
      <c r="A19" s="3" t="s">
        <v>16</v>
      </c>
      <c r="B19" s="34" t="s">
        <v>61</v>
      </c>
      <c r="C19" s="28">
        <f t="shared" si="4"/>
        <v>41603.13283814</v>
      </c>
      <c r="D19" s="12"/>
      <c r="E19" s="29">
        <v>17726.399246640005</v>
      </c>
      <c r="F19" s="29">
        <v>0</v>
      </c>
      <c r="G19" s="29">
        <v>0</v>
      </c>
      <c r="H19" s="12"/>
      <c r="I19" s="29">
        <v>5736.416865779999</v>
      </c>
      <c r="J19" s="29">
        <v>3.19982508</v>
      </c>
      <c r="K19" s="29">
        <v>178.27665063999996</v>
      </c>
      <c r="L19" s="12"/>
      <c r="M19" s="29">
        <v>2802</v>
      </c>
      <c r="N19" s="29">
        <v>15156.84025</v>
      </c>
      <c r="O19" s="29">
        <v>0</v>
      </c>
      <c r="P19" s="12"/>
      <c r="Q19" s="29">
        <v>0</v>
      </c>
      <c r="R19" s="29">
        <v>0</v>
      </c>
      <c r="IQ19" s="4"/>
    </row>
    <row r="20" spans="1:251" ht="12" customHeight="1">
      <c r="A20" s="3" t="s">
        <v>17</v>
      </c>
      <c r="B20" s="33" t="s">
        <v>49</v>
      </c>
      <c r="C20" s="26">
        <f t="shared" si="4"/>
        <v>61402.84005429561</v>
      </c>
      <c r="D20" s="12"/>
      <c r="E20" s="27">
        <v>20546.731986140054</v>
      </c>
      <c r="F20" s="27">
        <v>0</v>
      </c>
      <c r="G20" s="27">
        <v>0</v>
      </c>
      <c r="H20" s="12"/>
      <c r="I20" s="27">
        <v>20017.33839941</v>
      </c>
      <c r="J20" s="27">
        <v>0</v>
      </c>
      <c r="K20" s="27">
        <v>0</v>
      </c>
      <c r="L20" s="12"/>
      <c r="M20" s="27">
        <v>13838.769668745555</v>
      </c>
      <c r="N20" s="27">
        <v>0</v>
      </c>
      <c r="O20" s="27">
        <v>0</v>
      </c>
      <c r="P20" s="12"/>
      <c r="Q20" s="27">
        <v>7000</v>
      </c>
      <c r="R20" s="27">
        <v>0</v>
      </c>
      <c r="IQ20" s="4"/>
    </row>
    <row r="21" spans="1:251" ht="12" customHeight="1">
      <c r="A21" s="3" t="s">
        <v>18</v>
      </c>
      <c r="B21" s="34" t="s">
        <v>18</v>
      </c>
      <c r="C21" s="28">
        <f t="shared" si="4"/>
        <v>4835.30357887</v>
      </c>
      <c r="D21" s="12"/>
      <c r="E21" s="29">
        <v>2772.73351524</v>
      </c>
      <c r="F21" s="29">
        <v>0</v>
      </c>
      <c r="G21" s="29">
        <v>348.41821437000004</v>
      </c>
      <c r="H21" s="12"/>
      <c r="I21" s="29">
        <v>1671.91133387</v>
      </c>
      <c r="J21" s="29">
        <v>42.24051539</v>
      </c>
      <c r="K21" s="29">
        <v>0</v>
      </c>
      <c r="L21" s="12"/>
      <c r="M21" s="29">
        <v>0</v>
      </c>
      <c r="N21" s="29">
        <v>0</v>
      </c>
      <c r="O21" s="29">
        <v>0</v>
      </c>
      <c r="P21" s="12"/>
      <c r="Q21" s="29">
        <v>0</v>
      </c>
      <c r="R21" s="29">
        <v>0</v>
      </c>
      <c r="IQ21" s="4"/>
    </row>
    <row r="22" spans="1:251" ht="12" customHeight="1">
      <c r="A22" s="3" t="s">
        <v>19</v>
      </c>
      <c r="B22" s="33" t="s">
        <v>19</v>
      </c>
      <c r="C22" s="26">
        <f t="shared" si="4"/>
        <v>8487.471546561306</v>
      </c>
      <c r="D22" s="12"/>
      <c r="E22" s="27">
        <v>4117.26169522</v>
      </c>
      <c r="F22" s="27">
        <v>2648.8525403799995</v>
      </c>
      <c r="G22" s="27">
        <v>0</v>
      </c>
      <c r="H22" s="12"/>
      <c r="I22" s="27">
        <v>1683.4805705513072</v>
      </c>
      <c r="J22" s="27">
        <v>37.87674040999993</v>
      </c>
      <c r="K22" s="27">
        <v>0</v>
      </c>
      <c r="L22" s="12"/>
      <c r="M22" s="27">
        <v>0</v>
      </c>
      <c r="N22" s="27">
        <v>0</v>
      </c>
      <c r="O22" s="27">
        <v>0</v>
      </c>
      <c r="P22" s="12"/>
      <c r="Q22" s="27">
        <v>0</v>
      </c>
      <c r="R22" s="27">
        <v>0</v>
      </c>
      <c r="IQ22" s="4"/>
    </row>
    <row r="23" spans="1:251" ht="12" customHeight="1">
      <c r="A23" s="3" t="s">
        <v>20</v>
      </c>
      <c r="B23" s="34" t="s">
        <v>21</v>
      </c>
      <c r="C23" s="28">
        <f t="shared" si="4"/>
        <v>3296.09964893</v>
      </c>
      <c r="D23" s="12"/>
      <c r="E23" s="29">
        <v>2202.7057818400003</v>
      </c>
      <c r="F23" s="29">
        <v>129.32884651999998</v>
      </c>
      <c r="G23" s="29">
        <v>0</v>
      </c>
      <c r="H23" s="12"/>
      <c r="I23" s="29">
        <v>937.14194657</v>
      </c>
      <c r="J23" s="29">
        <v>0</v>
      </c>
      <c r="K23" s="29">
        <v>0</v>
      </c>
      <c r="L23" s="12"/>
      <c r="M23" s="29">
        <v>0</v>
      </c>
      <c r="N23" s="29">
        <v>0</v>
      </c>
      <c r="O23" s="29">
        <v>0</v>
      </c>
      <c r="P23" s="12"/>
      <c r="Q23" s="29">
        <v>26.923074</v>
      </c>
      <c r="R23" s="29">
        <v>0</v>
      </c>
      <c r="IQ23" s="4"/>
    </row>
    <row r="24" spans="1:251" ht="12" customHeight="1">
      <c r="A24" s="3" t="s">
        <v>22</v>
      </c>
      <c r="B24" s="33" t="s">
        <v>22</v>
      </c>
      <c r="C24" s="26">
        <f t="shared" si="4"/>
        <v>4021.723007910931</v>
      </c>
      <c r="D24" s="12"/>
      <c r="E24" s="27">
        <v>1569.1778833853343</v>
      </c>
      <c r="F24" s="27">
        <v>28.526304739999993</v>
      </c>
      <c r="G24" s="27">
        <v>0</v>
      </c>
      <c r="H24" s="12"/>
      <c r="I24" s="27">
        <v>20.142014330000002</v>
      </c>
      <c r="J24" s="27">
        <v>0</v>
      </c>
      <c r="K24" s="27">
        <v>0</v>
      </c>
      <c r="L24" s="12"/>
      <c r="M24" s="27">
        <v>1689.8777</v>
      </c>
      <c r="N24" s="27">
        <v>0</v>
      </c>
      <c r="O24" s="27">
        <v>0</v>
      </c>
      <c r="P24" s="12"/>
      <c r="Q24" s="27">
        <v>713.9991054555967</v>
      </c>
      <c r="R24" s="27">
        <v>0</v>
      </c>
      <c r="IQ24" s="4"/>
    </row>
    <row r="25" spans="1:251" s="6" customFormat="1" ht="12" customHeight="1">
      <c r="A25" s="5" t="s">
        <v>23</v>
      </c>
      <c r="B25" s="34" t="s">
        <v>23</v>
      </c>
      <c r="C25" s="28">
        <f t="shared" si="4"/>
        <v>26458.127346595054</v>
      </c>
      <c r="D25" s="12"/>
      <c r="E25" s="29">
        <v>13724.339775564518</v>
      </c>
      <c r="F25" s="29">
        <v>960</v>
      </c>
      <c r="G25" s="29">
        <v>0</v>
      </c>
      <c r="H25" s="12"/>
      <c r="I25" s="29">
        <v>11658.743760250536</v>
      </c>
      <c r="J25" s="29">
        <v>0</v>
      </c>
      <c r="K25" s="29">
        <v>92.76741060999998</v>
      </c>
      <c r="L25" s="12"/>
      <c r="M25" s="29">
        <v>0</v>
      </c>
      <c r="N25" s="29">
        <v>0</v>
      </c>
      <c r="O25" s="29">
        <v>0</v>
      </c>
      <c r="P25" s="12"/>
      <c r="Q25" s="29">
        <v>0</v>
      </c>
      <c r="R25" s="29">
        <v>22.276400170000002</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3" t="s">
        <v>62</v>
      </c>
      <c r="C26" s="26">
        <f t="shared" si="4"/>
        <v>39124.080515779984</v>
      </c>
      <c r="D26" s="12"/>
      <c r="E26" s="27">
        <v>31621.150690719995</v>
      </c>
      <c r="F26" s="27">
        <v>0</v>
      </c>
      <c r="G26" s="27">
        <v>0</v>
      </c>
      <c r="H26" s="12"/>
      <c r="I26" s="27">
        <v>3418.4233880200004</v>
      </c>
      <c r="J26" s="27">
        <v>0</v>
      </c>
      <c r="K26" s="27">
        <v>245.00109166999997</v>
      </c>
      <c r="L26" s="12"/>
      <c r="M26" s="27">
        <v>0</v>
      </c>
      <c r="N26" s="27">
        <v>3824.0836286999997</v>
      </c>
      <c r="O26" s="27">
        <v>0</v>
      </c>
      <c r="P26" s="12"/>
      <c r="Q26" s="27">
        <v>0</v>
      </c>
      <c r="R26" s="27">
        <v>15.42171667</v>
      </c>
      <c r="IQ26" s="4"/>
    </row>
    <row r="27" spans="1:251" ht="12" customHeight="1">
      <c r="A27" s="3" t="s">
        <v>25</v>
      </c>
      <c r="B27" s="34" t="s">
        <v>65</v>
      </c>
      <c r="C27" s="28">
        <f t="shared" si="4"/>
        <v>16285.676918089997</v>
      </c>
      <c r="D27" s="12"/>
      <c r="E27" s="29">
        <v>7345.057573429998</v>
      </c>
      <c r="F27" s="29">
        <v>653.9657966599999</v>
      </c>
      <c r="G27" s="29">
        <v>0</v>
      </c>
      <c r="H27" s="12"/>
      <c r="I27" s="29">
        <v>3112.6760825799997</v>
      </c>
      <c r="J27" s="29">
        <v>0</v>
      </c>
      <c r="K27" s="29">
        <v>0</v>
      </c>
      <c r="L27" s="12"/>
      <c r="M27" s="29">
        <v>0</v>
      </c>
      <c r="N27" s="29">
        <v>4238.253718909999</v>
      </c>
      <c r="O27" s="29">
        <v>0</v>
      </c>
      <c r="P27" s="12"/>
      <c r="Q27" s="29">
        <v>935.72374651</v>
      </c>
      <c r="R27" s="29">
        <v>0</v>
      </c>
      <c r="IQ27" s="4"/>
    </row>
    <row r="28" spans="1:251" ht="12" customHeight="1">
      <c r="A28" s="3" t="s">
        <v>26</v>
      </c>
      <c r="B28" s="33" t="s">
        <v>26</v>
      </c>
      <c r="C28" s="26">
        <f t="shared" si="4"/>
        <v>5858.93706603</v>
      </c>
      <c r="D28" s="12"/>
      <c r="E28" s="27">
        <v>3819.3717009800007</v>
      </c>
      <c r="F28" s="27">
        <v>0</v>
      </c>
      <c r="G28" s="27">
        <v>0</v>
      </c>
      <c r="H28" s="12"/>
      <c r="I28" s="27">
        <v>1925.7054320099996</v>
      </c>
      <c r="J28" s="27">
        <v>0</v>
      </c>
      <c r="K28" s="27">
        <v>113.85993304</v>
      </c>
      <c r="L28" s="12"/>
      <c r="M28" s="27">
        <v>0</v>
      </c>
      <c r="N28" s="27">
        <v>0</v>
      </c>
      <c r="O28" s="27">
        <v>0</v>
      </c>
      <c r="P28" s="12"/>
      <c r="Q28" s="27">
        <v>0</v>
      </c>
      <c r="R28" s="27">
        <v>0</v>
      </c>
      <c r="IQ28" s="4"/>
    </row>
    <row r="29" spans="1:251" ht="12" customHeight="1">
      <c r="A29" s="3" t="s">
        <v>27</v>
      </c>
      <c r="B29" s="34" t="s">
        <v>66</v>
      </c>
      <c r="C29" s="28">
        <f t="shared" si="4"/>
        <v>6478.058238630001</v>
      </c>
      <c r="D29" s="12"/>
      <c r="E29" s="29">
        <v>4953.498077980001</v>
      </c>
      <c r="F29" s="29">
        <v>859</v>
      </c>
      <c r="G29" s="29">
        <v>0</v>
      </c>
      <c r="H29" s="12"/>
      <c r="I29" s="29">
        <v>653.07668982</v>
      </c>
      <c r="J29" s="29">
        <v>12.48347083</v>
      </c>
      <c r="K29" s="29">
        <v>0</v>
      </c>
      <c r="L29" s="12"/>
      <c r="M29" s="29">
        <v>0</v>
      </c>
      <c r="N29" s="29">
        <v>0</v>
      </c>
      <c r="O29" s="29">
        <v>0</v>
      </c>
      <c r="P29" s="12"/>
      <c r="Q29" s="29">
        <v>0</v>
      </c>
      <c r="R29" s="29">
        <v>0</v>
      </c>
      <c r="IQ29" s="4"/>
    </row>
    <row r="30" spans="1:251" s="7" customFormat="1" ht="12" customHeight="1">
      <c r="A30" s="3" t="s">
        <v>28</v>
      </c>
      <c r="B30" s="33" t="s">
        <v>63</v>
      </c>
      <c r="C30" s="26">
        <f t="shared" si="4"/>
        <v>58443.89773024967</v>
      </c>
      <c r="D30" s="12"/>
      <c r="E30" s="27">
        <v>28219.35597636486</v>
      </c>
      <c r="F30" s="27">
        <v>2649.0651153700014</v>
      </c>
      <c r="G30" s="27">
        <v>0</v>
      </c>
      <c r="H30" s="12"/>
      <c r="I30" s="27">
        <v>8714.806529284813</v>
      </c>
      <c r="J30" s="27">
        <v>1720.5834375</v>
      </c>
      <c r="K30" s="27">
        <v>21.658429619999996</v>
      </c>
      <c r="L30" s="12"/>
      <c r="M30" s="27">
        <v>1964.182</v>
      </c>
      <c r="N30" s="27">
        <v>14884.93695023</v>
      </c>
      <c r="O30" s="27">
        <v>0</v>
      </c>
      <c r="P30" s="12"/>
      <c r="Q30" s="27">
        <v>0</v>
      </c>
      <c r="R30" s="27">
        <v>269.30929188</v>
      </c>
      <c r="IQ30" s="8"/>
    </row>
    <row r="31" spans="1:251" ht="12" customHeight="1">
      <c r="A31" s="3" t="s">
        <v>29</v>
      </c>
      <c r="B31" s="34" t="s">
        <v>67</v>
      </c>
      <c r="C31" s="28">
        <f t="shared" si="4"/>
        <v>8641.95332249</v>
      </c>
      <c r="D31" s="12"/>
      <c r="E31" s="29">
        <v>268.55532327</v>
      </c>
      <c r="F31" s="29">
        <v>700</v>
      </c>
      <c r="G31" s="29">
        <v>0</v>
      </c>
      <c r="H31" s="12"/>
      <c r="I31" s="29">
        <v>8.41088889</v>
      </c>
      <c r="J31" s="29">
        <v>0.043879589999999996</v>
      </c>
      <c r="K31" s="29">
        <v>1470.80942591</v>
      </c>
      <c r="L31" s="12"/>
      <c r="M31" s="29">
        <v>1773.717</v>
      </c>
      <c r="N31" s="29">
        <v>3231.40942402</v>
      </c>
      <c r="O31" s="29">
        <v>1189.0073808099999</v>
      </c>
      <c r="P31" s="12"/>
      <c r="Q31" s="29">
        <v>0</v>
      </c>
      <c r="R31" s="29">
        <v>0</v>
      </c>
      <c r="IQ31" s="4"/>
    </row>
    <row r="32" spans="1:251" ht="12" customHeight="1">
      <c r="A32" s="3" t="s">
        <v>30</v>
      </c>
      <c r="B32" s="33" t="s">
        <v>30</v>
      </c>
      <c r="C32" s="26">
        <f t="shared" si="4"/>
        <v>8690.50914304</v>
      </c>
      <c r="D32" s="12"/>
      <c r="E32" s="27">
        <v>6326.2604293899985</v>
      </c>
      <c r="F32" s="27">
        <v>75.18255684</v>
      </c>
      <c r="G32" s="27">
        <v>0</v>
      </c>
      <c r="H32" s="12"/>
      <c r="I32" s="27">
        <v>285.8051803100019</v>
      </c>
      <c r="J32" s="27">
        <v>2003.2609765</v>
      </c>
      <c r="K32" s="27">
        <v>0</v>
      </c>
      <c r="L32" s="12"/>
      <c r="M32" s="27">
        <v>0</v>
      </c>
      <c r="N32" s="27">
        <v>0</v>
      </c>
      <c r="O32" s="27">
        <v>0</v>
      </c>
      <c r="P32" s="12"/>
      <c r="Q32" s="27">
        <v>0</v>
      </c>
      <c r="R32" s="27">
        <v>0</v>
      </c>
      <c r="IQ32" s="4"/>
    </row>
    <row r="33" spans="1:251" ht="12" customHeight="1">
      <c r="A33" s="3" t="s">
        <v>31</v>
      </c>
      <c r="B33" s="34" t="s">
        <v>31</v>
      </c>
      <c r="C33" s="28">
        <f t="shared" si="4"/>
        <v>1706.21224196</v>
      </c>
      <c r="D33" s="12"/>
      <c r="E33" s="29">
        <v>1554.57075644</v>
      </c>
      <c r="F33" s="29">
        <v>0</v>
      </c>
      <c r="G33" s="29">
        <v>0</v>
      </c>
      <c r="H33" s="12"/>
      <c r="I33" s="29">
        <v>151.64148551999997</v>
      </c>
      <c r="J33" s="29">
        <v>0</v>
      </c>
      <c r="K33" s="29">
        <v>0</v>
      </c>
      <c r="L33" s="12"/>
      <c r="M33" s="29">
        <v>0</v>
      </c>
      <c r="N33" s="29">
        <v>0</v>
      </c>
      <c r="O33" s="29">
        <v>0</v>
      </c>
      <c r="P33" s="12"/>
      <c r="Q33" s="29">
        <v>0</v>
      </c>
      <c r="R33" s="29">
        <v>0</v>
      </c>
      <c r="IQ33" s="4"/>
    </row>
    <row r="34" spans="1:251" ht="12" customHeight="1">
      <c r="A34" s="3" t="s">
        <v>32</v>
      </c>
      <c r="B34" s="33" t="s">
        <v>33</v>
      </c>
      <c r="C34" s="26">
        <f t="shared" si="4"/>
        <v>18568.41926341</v>
      </c>
      <c r="D34" s="12"/>
      <c r="E34" s="27">
        <v>12734.57887558</v>
      </c>
      <c r="F34" s="27">
        <v>191.25</v>
      </c>
      <c r="G34" s="27">
        <v>0</v>
      </c>
      <c r="H34" s="12"/>
      <c r="I34" s="27">
        <v>5219.75918187</v>
      </c>
      <c r="J34" s="27">
        <v>213.61259718</v>
      </c>
      <c r="K34" s="27">
        <v>82.32601308</v>
      </c>
      <c r="L34" s="12"/>
      <c r="M34" s="27">
        <v>0</v>
      </c>
      <c r="N34" s="27">
        <v>0</v>
      </c>
      <c r="O34" s="27">
        <v>0</v>
      </c>
      <c r="P34" s="12"/>
      <c r="Q34" s="27">
        <v>126.8925957</v>
      </c>
      <c r="R34" s="27">
        <v>0</v>
      </c>
      <c r="IQ34" s="4"/>
    </row>
    <row r="35" spans="1:251" s="13" customFormat="1" ht="12" customHeight="1">
      <c r="A35" s="3" t="s">
        <v>34</v>
      </c>
      <c r="B35" s="34" t="s">
        <v>35</v>
      </c>
      <c r="C35" s="28">
        <f t="shared" si="4"/>
        <v>4692.550189039999</v>
      </c>
      <c r="D35" s="12"/>
      <c r="E35" s="29">
        <v>4355.126258969999</v>
      </c>
      <c r="F35" s="29">
        <v>239.09292047</v>
      </c>
      <c r="G35" s="29">
        <v>0</v>
      </c>
      <c r="H35" s="12"/>
      <c r="I35" s="29">
        <v>44.261454</v>
      </c>
      <c r="J35" s="29">
        <v>0</v>
      </c>
      <c r="K35" s="29">
        <v>54.0695556</v>
      </c>
      <c r="L35" s="12"/>
      <c r="M35" s="29">
        <v>0</v>
      </c>
      <c r="N35" s="29">
        <v>0</v>
      </c>
      <c r="O35" s="29">
        <v>0</v>
      </c>
      <c r="P35" s="12"/>
      <c r="Q35" s="29">
        <v>0</v>
      </c>
      <c r="R35" s="29">
        <v>0</v>
      </c>
      <c r="IQ35" s="14"/>
    </row>
    <row r="36" spans="1:251" ht="12" customHeight="1">
      <c r="A36" s="3" t="s">
        <v>36</v>
      </c>
      <c r="B36" s="33" t="s">
        <v>37</v>
      </c>
      <c r="C36" s="26">
        <f t="shared" si="4"/>
        <v>7645.114164577001</v>
      </c>
      <c r="D36" s="12"/>
      <c r="E36" s="27">
        <v>5525.449052210001</v>
      </c>
      <c r="F36" s="27">
        <v>0</v>
      </c>
      <c r="G36" s="27">
        <v>0</v>
      </c>
      <c r="H36" s="12"/>
      <c r="I36" s="27">
        <v>1323.5919145569997</v>
      </c>
      <c r="J36" s="27">
        <v>0</v>
      </c>
      <c r="K36" s="27">
        <v>0</v>
      </c>
      <c r="L36" s="12"/>
      <c r="M36" s="27">
        <v>0</v>
      </c>
      <c r="N36" s="27">
        <v>0</v>
      </c>
      <c r="O36" s="27">
        <v>0</v>
      </c>
      <c r="P36" s="12"/>
      <c r="Q36" s="27">
        <v>0</v>
      </c>
      <c r="R36" s="27">
        <v>796.0731978099999</v>
      </c>
      <c r="IQ36" s="4"/>
    </row>
    <row r="37" spans="1:251" ht="12" customHeight="1">
      <c r="A37" s="3" t="s">
        <v>38</v>
      </c>
      <c r="B37" s="34" t="s">
        <v>38</v>
      </c>
      <c r="C37" s="28">
        <f t="shared" si="4"/>
        <v>18178.55710415978</v>
      </c>
      <c r="D37" s="12"/>
      <c r="E37" s="29">
        <v>13135.385344039782</v>
      </c>
      <c r="F37" s="29">
        <v>31.52141444</v>
      </c>
      <c r="G37" s="29">
        <v>999.76555</v>
      </c>
      <c r="H37" s="12"/>
      <c r="I37" s="29">
        <v>3064.197299770001</v>
      </c>
      <c r="J37" s="29">
        <v>0</v>
      </c>
      <c r="K37" s="29">
        <v>0</v>
      </c>
      <c r="L37" s="12"/>
      <c r="M37" s="29">
        <v>0</v>
      </c>
      <c r="N37" s="29">
        <v>0</v>
      </c>
      <c r="O37" s="29">
        <v>0</v>
      </c>
      <c r="P37" s="12"/>
      <c r="Q37" s="29">
        <v>864.4249739299999</v>
      </c>
      <c r="R37" s="29">
        <v>83.26252198</v>
      </c>
      <c r="IQ37" s="4"/>
    </row>
    <row r="38" spans="1:251" ht="12" customHeight="1">
      <c r="A38" s="3" t="s">
        <v>39</v>
      </c>
      <c r="B38" s="33" t="s">
        <v>39</v>
      </c>
      <c r="C38" s="26">
        <f t="shared" si="4"/>
        <v>4579.63281213</v>
      </c>
      <c r="D38" s="12"/>
      <c r="E38" s="27">
        <v>4141.6542188700005</v>
      </c>
      <c r="F38" s="27">
        <v>0</v>
      </c>
      <c r="G38" s="27">
        <v>0</v>
      </c>
      <c r="H38" s="12"/>
      <c r="I38" s="27">
        <v>437.97859325999997</v>
      </c>
      <c r="J38" s="27">
        <v>0</v>
      </c>
      <c r="K38" s="27">
        <v>0</v>
      </c>
      <c r="L38" s="12"/>
      <c r="M38" s="27">
        <v>0</v>
      </c>
      <c r="N38" s="27">
        <v>0</v>
      </c>
      <c r="O38" s="27">
        <v>0</v>
      </c>
      <c r="P38" s="12"/>
      <c r="Q38" s="27">
        <v>0</v>
      </c>
      <c r="R38" s="27">
        <v>0</v>
      </c>
      <c r="IQ38" s="4"/>
    </row>
    <row r="39" spans="1:251" s="13" customFormat="1" ht="12" customHeight="1">
      <c r="A39" s="3" t="s">
        <v>40</v>
      </c>
      <c r="B39" s="34" t="s">
        <v>40</v>
      </c>
      <c r="C39" s="28">
        <f t="shared" si="4"/>
        <v>11461.813804929998</v>
      </c>
      <c r="D39" s="12"/>
      <c r="E39" s="29">
        <v>3601.67595624</v>
      </c>
      <c r="F39" s="29">
        <v>5952.846</v>
      </c>
      <c r="G39" s="29">
        <v>364.9481083</v>
      </c>
      <c r="H39" s="12"/>
      <c r="I39" s="29">
        <v>227.61301616</v>
      </c>
      <c r="J39" s="29">
        <v>0</v>
      </c>
      <c r="K39" s="29">
        <v>0</v>
      </c>
      <c r="L39" s="12"/>
      <c r="M39" s="29">
        <v>0</v>
      </c>
      <c r="N39" s="29">
        <v>0</v>
      </c>
      <c r="O39" s="29">
        <v>0</v>
      </c>
      <c r="P39" s="12"/>
      <c r="Q39" s="29">
        <v>441.6183599</v>
      </c>
      <c r="R39" s="29">
        <v>873.11236433</v>
      </c>
      <c r="IQ39" s="14"/>
    </row>
    <row r="40" spans="1:251" ht="12" customHeight="1">
      <c r="A40" s="3" t="s">
        <v>41</v>
      </c>
      <c r="B40" s="33" t="s">
        <v>41</v>
      </c>
      <c r="C40" s="26">
        <f t="shared" si="4"/>
        <v>0</v>
      </c>
      <c r="D40" s="12"/>
      <c r="E40" s="27">
        <v>0</v>
      </c>
      <c r="F40" s="27">
        <v>0</v>
      </c>
      <c r="G40" s="27">
        <v>0</v>
      </c>
      <c r="H40" s="12"/>
      <c r="I40" s="27">
        <v>0</v>
      </c>
      <c r="J40" s="27">
        <v>0</v>
      </c>
      <c r="K40" s="27">
        <v>0</v>
      </c>
      <c r="L40" s="12"/>
      <c r="M40" s="27">
        <v>0</v>
      </c>
      <c r="N40" s="27">
        <v>0</v>
      </c>
      <c r="O40" s="27">
        <v>0</v>
      </c>
      <c r="P40" s="12"/>
      <c r="Q40" s="27">
        <v>0</v>
      </c>
      <c r="R40" s="27">
        <v>0</v>
      </c>
      <c r="IQ40" s="4"/>
    </row>
    <row r="41" spans="1:251" ht="12.75">
      <c r="A41" s="3" t="s">
        <v>42</v>
      </c>
      <c r="B41" s="34" t="s">
        <v>42</v>
      </c>
      <c r="C41" s="28">
        <f t="shared" si="4"/>
        <v>40767.40459977</v>
      </c>
      <c r="D41" s="12"/>
      <c r="E41" s="29">
        <v>20138.153094160007</v>
      </c>
      <c r="F41" s="29">
        <v>0</v>
      </c>
      <c r="G41" s="29">
        <v>0</v>
      </c>
      <c r="H41" s="12"/>
      <c r="I41" s="29">
        <v>6538.60359566</v>
      </c>
      <c r="J41" s="29">
        <v>0</v>
      </c>
      <c r="K41" s="29">
        <v>0</v>
      </c>
      <c r="L41" s="12"/>
      <c r="M41" s="29">
        <v>13960.855739039996</v>
      </c>
      <c r="N41" s="29">
        <v>0</v>
      </c>
      <c r="O41" s="29">
        <v>0</v>
      </c>
      <c r="P41" s="12"/>
      <c r="Q41" s="29">
        <v>75.14956187</v>
      </c>
      <c r="R41" s="29">
        <v>54.642609039999996</v>
      </c>
      <c r="IQ41" s="4"/>
    </row>
    <row r="42" spans="1:251" ht="12" customHeight="1">
      <c r="A42" s="3" t="s">
        <v>43</v>
      </c>
      <c r="B42" s="33" t="s">
        <v>43</v>
      </c>
      <c r="C42" s="26">
        <f t="shared" si="4"/>
        <v>2468.17631688</v>
      </c>
      <c r="D42" s="12"/>
      <c r="E42" s="27">
        <v>168.38168341</v>
      </c>
      <c r="F42" s="27">
        <v>0</v>
      </c>
      <c r="G42" s="27">
        <v>0</v>
      </c>
      <c r="H42" s="12"/>
      <c r="I42" s="27">
        <v>2299.79463347</v>
      </c>
      <c r="J42" s="27">
        <v>0</v>
      </c>
      <c r="K42" s="27">
        <v>0</v>
      </c>
      <c r="L42" s="12"/>
      <c r="M42" s="27">
        <v>0</v>
      </c>
      <c r="N42" s="27">
        <v>0</v>
      </c>
      <c r="O42" s="27">
        <v>0</v>
      </c>
      <c r="P42" s="12"/>
      <c r="Q42" s="27">
        <v>0</v>
      </c>
      <c r="R42" s="27">
        <v>0</v>
      </c>
      <c r="IQ42" s="4"/>
    </row>
    <row r="43" spans="1:251" ht="12" customHeight="1">
      <c r="A43" s="3" t="s">
        <v>44</v>
      </c>
      <c r="B43" s="34" t="s">
        <v>68</v>
      </c>
      <c r="C43" s="29">
        <f t="shared" si="4"/>
        <v>6314.47782175</v>
      </c>
      <c r="D43" s="12"/>
      <c r="E43" s="29">
        <v>3928.21106333</v>
      </c>
      <c r="F43" s="29">
        <v>1168.92801306</v>
      </c>
      <c r="G43" s="29">
        <v>0</v>
      </c>
      <c r="H43" s="12"/>
      <c r="I43" s="29">
        <v>1217.3387453599996</v>
      </c>
      <c r="J43" s="29">
        <v>0</v>
      </c>
      <c r="K43" s="29">
        <v>0</v>
      </c>
      <c r="L43" s="12"/>
      <c r="M43" s="29">
        <v>0</v>
      </c>
      <c r="N43" s="29">
        <v>0</v>
      </c>
      <c r="O43" s="29">
        <v>0</v>
      </c>
      <c r="P43" s="12"/>
      <c r="Q43" s="29">
        <v>0</v>
      </c>
      <c r="R43" s="29">
        <v>0</v>
      </c>
      <c r="IQ43" s="4"/>
    </row>
    <row r="44" spans="2:18" ht="3" customHeight="1" thickBot="1">
      <c r="B44" s="9"/>
      <c r="C44" s="10"/>
      <c r="D44" s="10"/>
      <c r="E44" s="10"/>
      <c r="F44" s="10"/>
      <c r="G44" s="10"/>
      <c r="H44" s="10"/>
      <c r="I44" s="10"/>
      <c r="J44" s="10"/>
      <c r="K44" s="10"/>
      <c r="L44" s="10"/>
      <c r="M44" s="10"/>
      <c r="N44" s="10"/>
      <c r="O44" s="10"/>
      <c r="P44" s="10"/>
      <c r="Q44" s="10"/>
      <c r="R44" s="10"/>
    </row>
    <row r="45" spans="1:22" s="32" customFormat="1" ht="29.25" customHeight="1">
      <c r="A45" s="46" t="s">
        <v>50</v>
      </c>
      <c r="B45" s="46"/>
      <c r="C45" s="46"/>
      <c r="D45" s="46"/>
      <c r="E45" s="46"/>
      <c r="F45" s="46"/>
      <c r="G45" s="46"/>
      <c r="H45" s="46"/>
      <c r="I45" s="46"/>
      <c r="J45" s="46"/>
      <c r="K45" s="46"/>
      <c r="L45" s="46"/>
      <c r="M45" s="46"/>
      <c r="N45" s="46"/>
      <c r="O45" s="46"/>
      <c r="P45" s="46"/>
      <c r="Q45" s="46"/>
      <c r="R45" s="46"/>
      <c r="S45" s="46"/>
      <c r="T45" s="46"/>
      <c r="U45" s="46"/>
      <c r="V45" s="46"/>
    </row>
    <row r="46" spans="1:30" s="31" customFormat="1" ht="42" customHeight="1">
      <c r="A46" s="40" t="s">
        <v>54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1:30" s="31" customFormat="1" ht="24" customHeight="1">
      <c r="A47" s="40" t="s">
        <v>57</v>
      </c>
      <c r="B47" s="40"/>
      <c r="C47" s="40"/>
      <c r="D47" s="40"/>
      <c r="E47" s="40"/>
      <c r="F47" s="40"/>
      <c r="G47" s="40"/>
      <c r="H47" s="40"/>
      <c r="I47" s="40"/>
      <c r="J47" s="40"/>
      <c r="K47" s="40"/>
      <c r="L47" s="40"/>
      <c r="M47" s="40"/>
      <c r="N47" s="40"/>
      <c r="O47" s="40"/>
      <c r="P47" s="40"/>
      <c r="Q47" s="40"/>
      <c r="R47" s="40"/>
      <c r="S47" s="40"/>
      <c r="T47" s="40"/>
      <c r="U47" s="40"/>
      <c r="V47" s="40"/>
      <c r="W47" s="35"/>
      <c r="X47" s="35"/>
      <c r="Y47" s="35"/>
      <c r="Z47" s="35"/>
      <c r="AA47" s="35"/>
      <c r="AB47" s="35"/>
      <c r="AC47" s="35"/>
      <c r="AD47" s="35"/>
    </row>
    <row r="48" spans="1:30" s="31" customFormat="1" ht="28.5" customHeight="1">
      <c r="A48" s="40" t="s">
        <v>59</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s="31" customFormat="1" ht="28.5" customHeight="1">
      <c r="A49" s="40" t="s">
        <v>60</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s="31" customFormat="1" ht="24.75" customHeight="1">
      <c r="A50" s="40" t="s">
        <v>64</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31" customFormat="1" ht="13.5" customHeight="1">
      <c r="A51" s="40" t="s">
        <v>69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1:30" s="31" customFormat="1" ht="28.5" customHeight="1">
      <c r="A52" s="40" t="s">
        <v>45</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sheetData>
  <sheetProtection/>
  <mergeCells count="23">
    <mergeCell ref="A51:AD51"/>
    <mergeCell ref="A52:AD52"/>
    <mergeCell ref="A45:V45"/>
    <mergeCell ref="A46:AD46"/>
    <mergeCell ref="A48:AD48"/>
    <mergeCell ref="A49:AD49"/>
    <mergeCell ref="A50:AD50"/>
    <mergeCell ref="M6:O6"/>
    <mergeCell ref="Q6:R6"/>
    <mergeCell ref="E7:G7"/>
    <mergeCell ref="I7:K7"/>
    <mergeCell ref="M7:O7"/>
    <mergeCell ref="Q7:R7"/>
    <mergeCell ref="B1:R1"/>
    <mergeCell ref="B2:R2"/>
    <mergeCell ref="B3:R3"/>
    <mergeCell ref="B4:R4"/>
    <mergeCell ref="B5:R5"/>
    <mergeCell ref="A47:V47"/>
    <mergeCell ref="B6:B8"/>
    <mergeCell ref="C6:C8"/>
    <mergeCell ref="E6:G6"/>
    <mergeCell ref="I6:K6"/>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2014-08-22T00:42:53Z</dcterms:modified>
  <cp:category/>
  <cp:version/>
  <cp:contentType/>
  <cp:contentStatus/>
</cp:coreProperties>
</file>