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'122'!$A$1:$Y$50</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<sst xmlns="http://schemas.openxmlformats.org/spreadsheetml/2006/main" count="98" uniqueCount="65">
  <si>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</si>
  <si>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</si>
  <si>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</si>
  <si>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</si>
  <si>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</si>
  <si>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</si>
  <si>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</si>
  <si>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</si>
  <si>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</si>
  <si>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</si>
  <si>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</si>
  <si>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</si>
  <si>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</si>
  <si>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</si>
  <si>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</si>
  <si>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</si>
  <si>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</si>
  <si>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</si>
  <si>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</si>
  <si>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</si>
  <si>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</si>
  <si>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</si>
  <si>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</si>
  <si>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</si>
  <si>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</si>
  <si>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</si>
  <si>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</si>
  <si>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</si>
  <si>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</si>
  <si>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</si>
  <si>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</si>
  <si>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</si>
  <si>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</si>
  <si>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</si>
  <si>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</si>
  <si>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</si>
  <si>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</si>
  <si>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</si>
  <si>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</si>
  <si>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</si>
  <si>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</si>
  <si>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</si>
  <si>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</si>
  <si>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</si>
  <si>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</si>
  <si>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</si>
  <si>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</si>
  <si>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</si>
  <si>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</si>
  <si>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</si>
  <si>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</si>
  <si>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POR TIPO DE ACREEDOR</t>
  </si>
  <si>
    <t>Banca Múltiple</t>
  </si>
  <si>
    <t>OBLIGACIONES FINANCIERAS DE ENTIDADES FEDERATIVAS, MUNICIPIOS Y SUS ORGANISMOS</t>
  </si>
  <si>
    <r>
      <t>Y FUENTE DE PAGO</t>
    </r>
    <r>
      <rPr>
        <b/>
        <vertAlign val="superscript"/>
        <sz val="10"/>
        <rFont val="Soberana Sans"/>
        <family val="3"/>
      </rPr>
      <t>1_/ 2_/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</si>
  <si>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</si>
  <si>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</si>
  <si>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Aguascalientes</t>
    </r>
    <r>
      <rPr>
        <vertAlign val="superscript"/>
        <sz val="8"/>
        <color indexed="8"/>
        <rFont val="Soberana Sans"/>
        <family val="3"/>
      </rPr>
      <t xml:space="preserve"> 3_/</t>
    </r>
  </si>
  <si>
    <r>
      <t xml:space="preserve">Chihuahua  </t>
    </r>
    <r>
      <rPr>
        <vertAlign val="superscript"/>
        <sz val="8"/>
        <color indexed="8"/>
        <rFont val="Soberana Sans"/>
        <family val="3"/>
      </rPr>
      <t>4_/</t>
    </r>
  </si>
  <si>
    <r>
      <t xml:space="preserve">Nuevo León </t>
    </r>
    <r>
      <rPr>
        <vertAlign val="superscript"/>
        <sz val="8"/>
        <color indexed="8"/>
        <rFont val="Soberana Sans"/>
        <family val="3"/>
      </rPr>
      <t>5_/</t>
    </r>
  </si>
  <si>
    <r>
      <t>México</t>
    </r>
    <r>
      <rPr>
        <vertAlign val="superscript"/>
        <sz val="8"/>
        <color indexed="8"/>
        <rFont val="Soberana Sans"/>
        <family val="3"/>
      </rPr>
      <t xml:space="preserve"> 5_/</t>
    </r>
  </si>
  <si>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</si>
  <si>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5_/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</si>
  <si>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cierre de 2015</t>
  </si>
  <si>
    <t xml:space="preserve">4_/ El saldo de la deuda del gobierno del estado de Chihuahua incluye tres emisiones bursátiles por un monto de 15,845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</si>
</sst>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 numFmtId="182" formatCode="_-* #,##0.0_-;\-* #,##0.0_-;_-* &quot;-&quot;??_-;_-@_-"/>
    <numFmt numFmtId="183" formatCode="_-* #,##0_-;\-* #,##0_-;_-* &quot;-&quot;??_-;_-@_-"/>
    <numFmt numFmtId="184" formatCode="0.0000000"/>
  </numFmts>
  <fonts count="98">
    <font>
      <sz val="10"/>
      <name val="MS Sans Serif"/>
      <family val="0"/>
    </font>
    <font>
      <sz val="11"/>
      <color indexed="8"/>
      <name val="Calibri"/>
      <family val="2"/>
    </font>
    <font>
      <sz val="10"/>
      <name val="Arial"/>
      <family val="2"/>
    </font>
    <font>
      <sz val="9"/>
      <name val="Arial"/>
      <family val="2"/>
    </font>
    <font>
      <sz val="10"/>
      <name val="Courier"/>
      <family val="3"/>
    </font>
    <font>
      <sz val="8"/>
      <name val="Arial"/>
      <family val="2"/>
    </font>
    <font>
      <b/>
      <sz val="8"/>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top/>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4"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8" fillId="43" borderId="2"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 fillId="0" borderId="0">
      <alignment/>
      <protection/>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64" fontId="4"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7"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 fillId="0" borderId="0">
      <alignment/>
      <protection/>
    </xf>
    <xf numFmtId="0" fontId="33" fillId="0" borderId="0">
      <alignment/>
      <protection/>
    </xf>
    <xf numFmtId="0" fontId="62"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8"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8" fillId="0" borderId="0">
      <alignment/>
      <protection/>
    </xf>
    <xf numFmtId="0" fontId="2" fillId="0" borderId="0">
      <alignment/>
      <protection/>
    </xf>
    <xf numFmtId="0" fontId="31" fillId="0" borderId="0">
      <alignment/>
      <protection/>
    </xf>
    <xf numFmtId="0" fontId="33" fillId="0" borderId="0">
      <alignment/>
      <protection/>
    </xf>
    <xf numFmtId="0" fontId="83"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6" fontId="2" fillId="0" borderId="0">
      <alignment/>
      <protection/>
    </xf>
    <xf numFmtId="0" fontId="2"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5" fillId="2" borderId="14" applyNumberFormat="0" applyAlignment="0" applyProtection="0"/>
    <xf numFmtId="0" fontId="2" fillId="16" borderId="0">
      <alignment/>
      <protection/>
    </xf>
    <xf numFmtId="180"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1" fontId="48" fillId="0" borderId="0" applyFont="0" applyFill="0" applyBorder="0" applyAlignment="0">
      <protection/>
    </xf>
    <xf numFmtId="0" fontId="2" fillId="59" borderId="0">
      <alignment/>
      <protection/>
    </xf>
    <xf numFmtId="0" fontId="38" fillId="0" borderId="0" applyNumberFormat="0" applyFill="0" applyBorder="0" applyAlignment="0" applyProtection="0"/>
  </cellStyleXfs>
  <cellXfs count="47">
    <xf numFmtId="0" fontId="0" fillId="0" borderId="0" xfId="0" applyAlignment="1">
      <alignment/>
    </xf>
    <xf numFmtId="0" fontId="2" fillId="2" borderId="0" xfId="2104" applyFont="1" applyFill="1">
      <alignment/>
      <protection/>
    </xf>
    <xf numFmtId="165" fontId="6" fillId="2" borderId="24" xfId="2104" applyNumberFormat="1" applyFont="1" applyFill="1" applyBorder="1" applyAlignment="1" applyProtection="1">
      <alignment horizontal="right"/>
      <protection/>
    </xf>
    <xf numFmtId="0" fontId="65" fillId="2" borderId="0" xfId="2104" applyFont="1" applyFill="1">
      <alignment/>
      <protection/>
    </xf>
    <xf numFmtId="165" fontId="2" fillId="2" borderId="0" xfId="2104" applyNumberFormat="1" applyFont="1" applyFill="1">
      <alignment/>
      <protection/>
    </xf>
    <xf numFmtId="0" fontId="65" fillId="0" borderId="0" xfId="2104" applyFont="1" applyFill="1">
      <alignment/>
      <protection/>
    </xf>
    <xf numFmtId="0" fontId="2" fillId="17" borderId="0" xfId="2104" applyFont="1" applyFill="1">
      <alignment/>
      <protection/>
    </xf>
    <xf numFmtId="0" fontId="2" fillId="11" borderId="0" xfId="2104" applyFont="1" applyFill="1">
      <alignment/>
      <protection/>
    </xf>
    <xf numFmtId="165" fontId="2" fillId="11" borderId="0" xfId="2104" applyNumberFormat="1" applyFont="1" applyFill="1">
      <alignment/>
      <protection/>
    </xf>
    <xf numFmtId="164" fontId="5" fillId="2" borderId="25" xfId="1801" applyFont="1" applyFill="1" applyBorder="1" applyAlignment="1">
      <alignment/>
    </xf>
    <xf numFmtId="165" fontId="5" fillId="2" borderId="25" xfId="1801" applyNumberFormat="1" applyFont="1" applyFill="1" applyBorder="1" applyAlignment="1">
      <alignment/>
    </xf>
    <xf numFmtId="3" fontId="49" fillId="60" borderId="26" xfId="2080" applyNumberFormat="1" applyFont="1" applyFill="1" applyBorder="1" applyAlignment="1" applyProtection="1">
      <alignment horizontal="right"/>
      <protection/>
    </xf>
    <xf numFmtId="3" fontId="50" fillId="60" borderId="26" xfId="2080" applyNumberFormat="1" applyFont="1" applyFill="1" applyBorder="1" applyAlignment="1" applyProtection="1">
      <alignment horizontal="right"/>
      <protection/>
    </xf>
    <xf numFmtId="0" fontId="2" fillId="61" borderId="0" xfId="2104" applyFont="1" applyFill="1">
      <alignment/>
      <protection/>
    </xf>
    <xf numFmtId="165" fontId="2" fillId="61" borderId="0" xfId="2104" applyNumberFormat="1" applyFont="1" applyFill="1">
      <alignment/>
      <protection/>
    </xf>
    <xf numFmtId="0" fontId="52" fillId="62" borderId="0" xfId="2104" applyNumberFormat="1" applyFont="1" applyFill="1" applyBorder="1" applyAlignment="1" applyProtection="1">
      <alignment horizontal="center" vertical="center"/>
      <protection/>
    </xf>
    <xf numFmtId="0" fontId="52" fillId="62" borderId="0" xfId="2104" applyFont="1" applyFill="1" applyBorder="1" applyAlignment="1">
      <alignment horizontal="center" vertical="center"/>
      <protection/>
    </xf>
    <xf numFmtId="0" fontId="52" fillId="62" borderId="0" xfId="2104" applyFont="1" applyFill="1" applyBorder="1" applyAlignment="1">
      <alignment horizontal="right" vertical="center"/>
      <protection/>
    </xf>
    <xf numFmtId="0" fontId="53" fillId="62" borderId="25" xfId="2104" applyFont="1" applyFill="1" applyBorder="1" applyAlignment="1">
      <alignment vertical="center"/>
      <protection/>
    </xf>
    <xf numFmtId="0" fontId="52" fillId="62" borderId="25"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right" vertical="center"/>
      <protection/>
    </xf>
    <xf numFmtId="164" fontId="50" fillId="2" borderId="27" xfId="1801" applyFont="1" applyFill="1" applyBorder="1" applyAlignment="1">
      <alignment/>
    </xf>
    <xf numFmtId="0" fontId="49" fillId="62" borderId="24" xfId="2104" applyNumberFormat="1" applyFont="1" applyFill="1" applyBorder="1" applyAlignment="1" quotePrefix="1">
      <alignment horizontal="left"/>
      <protection/>
    </xf>
    <xf numFmtId="165" fontId="49" fillId="62" borderId="24" xfId="2104" applyNumberFormat="1" applyFont="1" applyFill="1" applyBorder="1" applyAlignment="1" applyProtection="1">
      <alignment horizontal="right"/>
      <protection/>
    </xf>
    <xf numFmtId="0" fontId="49" fillId="2" borderId="24" xfId="2104" applyNumberFormat="1" applyFont="1" applyFill="1" applyBorder="1" applyAlignment="1">
      <alignment horizontal="center"/>
      <protection/>
    </xf>
    <xf numFmtId="165" fontId="49" fillId="2" borderId="24" xfId="2104" applyNumberFormat="1" applyFont="1" applyFill="1" applyBorder="1" applyAlignment="1" applyProtection="1">
      <alignment horizontal="right"/>
      <protection/>
    </xf>
    <xf numFmtId="165" fontId="50" fillId="2" borderId="24" xfId="2080" applyNumberFormat="1" applyFont="1" applyFill="1" applyBorder="1" applyAlignment="1" applyProtection="1">
      <alignment horizontal="right"/>
      <protection/>
    </xf>
    <xf numFmtId="165" fontId="50" fillId="61" borderId="24" xfId="2080" applyNumberFormat="1" applyFont="1" applyFill="1" applyBorder="1" applyAlignment="1" applyProtection="1">
      <alignment horizontal="right"/>
      <protection/>
    </xf>
    <xf numFmtId="0" fontId="3" fillId="2" borderId="0" xfId="2104" applyFont="1" applyFill="1">
      <alignment/>
      <protection/>
    </xf>
    <xf numFmtId="0" fontId="55" fillId="60" borderId="0" xfId="0" applyFont="1" applyFill="1" applyBorder="1" applyAlignment="1">
      <alignment/>
    </xf>
    <xf numFmtId="0" fontId="55" fillId="60" borderId="0" xfId="2080" applyFont="1" applyFill="1" applyBorder="1">
      <alignment/>
      <protection/>
    </xf>
    <xf numFmtId="0" fontId="97" fillId="60" borderId="24" xfId="0" applyFont="1" applyFill="1" applyBorder="1" applyAlignment="1" applyProtection="1" quotePrefix="1">
      <alignment horizontal="left"/>
      <protection/>
    </xf>
    <xf numFmtId="0" fontId="97" fillId="61" borderId="24" xfId="0" applyFont="1" applyFill="1" applyBorder="1" applyAlignment="1" applyProtection="1" quotePrefix="1">
      <alignment horizontal="lef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5" fillId="0" borderId="0" xfId="2080" applyFont="1" applyFill="1" applyBorder="1">
      <alignment/>
      <protection/>
    </xf>
    <xf numFmtId="0" fontId="54" fillId="0" borderId="0" xfId="2080" applyFont="1" applyFill="1" applyBorder="1" applyAlignment="1" applyProtection="1" quotePrefix="1">
      <alignment horizontal="left" vertical="center" wrapText="1"/>
      <protection/>
    </xf>
    <xf numFmtId="0" fontId="54" fillId="0" borderId="28" xfId="2080" applyFont="1" applyFill="1" applyBorder="1" applyAlignment="1" applyProtection="1" quotePrefix="1">
      <alignment horizontal="left" vertical="center" wrapText="1"/>
      <protection/>
    </xf>
    <xf numFmtId="0" fontId="52" fillId="62" borderId="25" xfId="2104" applyFont="1" applyFill="1" applyBorder="1" applyAlignment="1">
      <alignment horizontal="center" vertical="center"/>
      <protection/>
    </xf>
    <xf numFmtId="0" fontId="52" fillId="62" borderId="28" xfId="2104" applyFont="1" applyFill="1" applyBorder="1" applyAlignment="1">
      <alignment horizontal="center" vertical="center"/>
      <protection/>
    </xf>
    <xf numFmtId="0" fontId="51" fillId="2" borderId="0" xfId="2104" applyFont="1" applyFill="1" applyBorder="1" applyAlignment="1">
      <alignment horizontal="center" vertical="center"/>
      <protection/>
    </xf>
    <xf numFmtId="0" fontId="51" fillId="2" borderId="0" xfId="2104" applyFont="1" applyFill="1" applyAlignment="1">
      <alignment horizontal="center"/>
      <protection/>
    </xf>
    <xf numFmtId="0" fontId="51" fillId="2" borderId="0" xfId="2104" applyFont="1" applyFill="1" applyBorder="1" applyAlignment="1" quotePrefix="1">
      <alignment horizontal="center" vertical="center"/>
      <protection/>
    </xf>
    <xf numFmtId="0" fontId="51" fillId="2" borderId="25" xfId="2104" applyFont="1" applyFill="1" applyBorder="1" applyAlignment="1" quotePrefix="1">
      <alignment horizontal="center" vertical="center"/>
      <protection/>
    </xf>
    <xf numFmtId="0" fontId="52" fillId="62" borderId="0" xfId="2104" applyFont="1" applyFill="1" applyBorder="1" applyAlignment="1">
      <alignment horizontal="center" vertical="center"/>
      <protection/>
    </xf>
    <xf numFmtId="0" fontId="52" fillId="62" borderId="0"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center" vertical="center"/>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Q51"/>
  <sheetViews>
    <sheetView showGridLines="0" tabSelected="1" zoomScalePageLayoutView="0" workbookViewId="0" topLeftCell="A1">
      <selection activeCell="B11" sqref="B11"/>
    </sheetView>
  </sheetViews>
  <sheetFormatPr defaultColWidth="0" defaultRowHeight="0" customHeight="1" zeroHeight="1"/>
  <cols>
    <col min="1" max="1" width="2.28125" style="1" customWidth="1"/>
    <col min="2" max="2" width="18.28125" style="1" customWidth="1"/>
    <col min="3" max="3" width="9.7109375" style="1" customWidth="1"/>
    <col min="4" max="4" width="1.42187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125" style="1" customWidth="1"/>
    <col min="14" max="15" width="17.57421875" style="1" customWidth="1"/>
    <col min="16" max="16" width="1.7109375" style="1" customWidth="1"/>
    <col min="17" max="17" width="18.00390625" style="1" customWidth="1"/>
    <col min="18" max="18" width="18.8515625" style="1" customWidth="1"/>
    <col min="19" max="248" width="11.421875" style="1" hidden="1" customWidth="1"/>
    <col min="249" max="249" width="7.00390625" style="1" hidden="1" customWidth="1"/>
    <col min="250" max="250" width="10.00390625" style="1" hidden="1" customWidth="1"/>
    <col min="251" max="16384" width="13.00390625" style="1" hidden="1" customWidth="1"/>
  </cols>
  <sheetData>
    <row r="1" spans="2:18" ht="18" customHeight="1">
      <c r="B1" s="40" t="s">
        <v>53</v>
      </c>
      <c r="C1" s="40"/>
      <c r="D1" s="40"/>
      <c r="E1" s="40"/>
      <c r="F1" s="40"/>
      <c r="G1" s="40"/>
      <c r="H1" s="40"/>
      <c r="I1" s="40"/>
      <c r="J1" s="40"/>
      <c r="K1" s="40"/>
      <c r="L1" s="40"/>
      <c r="M1" s="40"/>
      <c r="N1" s="40"/>
      <c r="O1" s="40"/>
      <c r="P1" s="40"/>
      <c r="Q1" s="40"/>
      <c r="R1" s="40"/>
    </row>
    <row r="2" spans="2:18" ht="18" customHeight="1">
      <c r="B2" s="40" t="s">
        <v>51</v>
      </c>
      <c r="C2" s="40"/>
      <c r="D2" s="40"/>
      <c r="E2" s="40"/>
      <c r="F2" s="40"/>
      <c r="G2" s="40"/>
      <c r="H2" s="40"/>
      <c r="I2" s="40"/>
      <c r="J2" s="40"/>
      <c r="K2" s="40"/>
      <c r="L2" s="40"/>
      <c r="M2" s="40"/>
      <c r="N2" s="40"/>
      <c r="O2" s="40"/>
      <c r="P2" s="40"/>
      <c r="Q2" s="40"/>
      <c r="R2" s="40"/>
    </row>
    <row r="3" spans="2:18" ht="18" customHeight="1">
      <c r="B3" s="41" t="s">
        <v>54</v>
      </c>
      <c r="C3" s="41"/>
      <c r="D3" s="41"/>
      <c r="E3" s="41"/>
      <c r="F3" s="41"/>
      <c r="G3" s="41"/>
      <c r="H3" s="41"/>
      <c r="I3" s="41"/>
      <c r="J3" s="41"/>
      <c r="K3" s="41"/>
      <c r="L3" s="41"/>
      <c r="M3" s="41"/>
      <c r="N3" s="41"/>
      <c r="O3" s="41"/>
      <c r="P3" s="41"/>
      <c r="Q3" s="41"/>
      <c r="R3" s="41"/>
    </row>
    <row r="4" spans="2:18" ht="18" customHeight="1">
      <c r="B4" s="42" t="s">
        <v>63</v>
      </c>
      <c r="C4" s="42"/>
      <c r="D4" s="42"/>
      <c r="E4" s="42"/>
      <c r="F4" s="42"/>
      <c r="G4" s="42"/>
      <c r="H4" s="42"/>
      <c r="I4" s="42"/>
      <c r="J4" s="42"/>
      <c r="K4" s="42"/>
      <c r="L4" s="42"/>
      <c r="M4" s="42"/>
      <c r="N4" s="42"/>
      <c r="O4" s="42"/>
      <c r="P4" s="42"/>
      <c r="Q4" s="42"/>
      <c r="R4" s="42"/>
    </row>
    <row r="5" spans="2:18" ht="18" customHeight="1" thickBot="1">
      <c r="B5" s="43" t="s">
        <v>0</v>
      </c>
      <c r="C5" s="43"/>
      <c r="D5" s="43"/>
      <c r="E5" s="43"/>
      <c r="F5" s="43"/>
      <c r="G5" s="43"/>
      <c r="H5" s="43"/>
      <c r="I5" s="43"/>
      <c r="J5" s="43"/>
      <c r="K5" s="43"/>
      <c r="L5" s="43"/>
      <c r="M5" s="43"/>
      <c r="N5" s="43"/>
      <c r="O5" s="43"/>
      <c r="P5" s="43"/>
      <c r="Q5" s="43"/>
      <c r="R5" s="43"/>
    </row>
    <row r="6" spans="1:18" s="28" customFormat="1" ht="15" customHeight="1" thickBot="1">
      <c r="A6" s="1"/>
      <c r="B6" s="44" t="s">
        <v>1</v>
      </c>
      <c r="C6" s="45" t="s">
        <v>2</v>
      </c>
      <c r="D6" s="15"/>
      <c r="E6" s="38" t="s">
        <v>52</v>
      </c>
      <c r="F6" s="38"/>
      <c r="G6" s="38"/>
      <c r="H6" s="16"/>
      <c r="I6" s="38" t="s">
        <v>3</v>
      </c>
      <c r="J6" s="38"/>
      <c r="K6" s="38"/>
      <c r="L6" s="16"/>
      <c r="M6" s="38" t="s">
        <v>4</v>
      </c>
      <c r="N6" s="38"/>
      <c r="O6" s="38"/>
      <c r="P6" s="16"/>
      <c r="Q6" s="38" t="s">
        <v>47</v>
      </c>
      <c r="R6" s="38"/>
    </row>
    <row r="7" spans="1:18" s="28" customFormat="1" ht="15" customHeight="1">
      <c r="A7" s="1"/>
      <c r="B7" s="44"/>
      <c r="C7" s="45"/>
      <c r="D7" s="15"/>
      <c r="E7" s="39" t="s">
        <v>5</v>
      </c>
      <c r="F7" s="39"/>
      <c r="G7" s="39"/>
      <c r="H7" s="17"/>
      <c r="I7" s="39" t="s">
        <v>5</v>
      </c>
      <c r="J7" s="39"/>
      <c r="K7" s="39"/>
      <c r="L7" s="17"/>
      <c r="M7" s="39" t="s">
        <v>5</v>
      </c>
      <c r="N7" s="39"/>
      <c r="O7" s="39"/>
      <c r="P7" s="16"/>
      <c r="Q7" s="39" t="s">
        <v>5</v>
      </c>
      <c r="R7" s="39"/>
    </row>
    <row r="8" spans="1:18" s="28" customFormat="1" ht="15" customHeight="1" thickBot="1">
      <c r="A8" s="1"/>
      <c r="B8" s="38"/>
      <c r="C8" s="46"/>
      <c r="D8" s="18"/>
      <c r="E8" s="19" t="s">
        <v>6</v>
      </c>
      <c r="F8" s="19" t="s">
        <v>7</v>
      </c>
      <c r="G8" s="19" t="s">
        <v>46</v>
      </c>
      <c r="H8" s="20"/>
      <c r="I8" s="19" t="s">
        <v>6</v>
      </c>
      <c r="J8" s="19" t="s">
        <v>7</v>
      </c>
      <c r="K8" s="19" t="s">
        <v>46</v>
      </c>
      <c r="L8" s="20"/>
      <c r="M8" s="19" t="s">
        <v>6</v>
      </c>
      <c r="N8" s="19" t="s">
        <v>7</v>
      </c>
      <c r="O8" s="19" t="s">
        <v>46</v>
      </c>
      <c r="P8" s="19"/>
      <c r="Q8" s="19" t="s">
        <v>6</v>
      </c>
      <c r="R8" s="19" t="s">
        <v>7</v>
      </c>
    </row>
    <row r="9" spans="2:18" ht="6" customHeight="1">
      <c r="B9" s="21"/>
      <c r="C9" s="21"/>
      <c r="D9" s="21"/>
      <c r="E9" s="21"/>
      <c r="F9" s="21"/>
      <c r="G9" s="21"/>
      <c r="H9" s="21"/>
      <c r="I9" s="21"/>
      <c r="J9" s="21"/>
      <c r="K9" s="21"/>
      <c r="L9" s="21"/>
      <c r="M9" s="21"/>
      <c r="N9" s="21"/>
      <c r="O9" s="21"/>
      <c r="P9" s="21"/>
      <c r="Q9" s="21"/>
      <c r="R9" s="21"/>
    </row>
    <row r="10" spans="2:251" ht="12" customHeight="1">
      <c r="B10" s="22" t="s">
        <v>8</v>
      </c>
      <c r="C10" s="23">
        <f>SUM(C12:C43)</f>
        <v>536269.0751700494</v>
      </c>
      <c r="D10" s="11"/>
      <c r="E10" s="23">
        <f>SUM(E12:E43)</f>
        <v>292744.2923752593</v>
      </c>
      <c r="F10" s="23">
        <f>SUM(F12:F43)</f>
        <v>19728.96995302375</v>
      </c>
      <c r="G10" s="23">
        <f>SUM(G12:G43)</f>
        <v>2112.83396002</v>
      </c>
      <c r="H10" s="11"/>
      <c r="I10" s="23">
        <f>SUM(I12:I43)</f>
        <v>115095.94806549665</v>
      </c>
      <c r="J10" s="23">
        <f>SUM(J12:J43)</f>
        <v>2498.74958475</v>
      </c>
      <c r="K10" s="23">
        <f>SUM(K12:K43)</f>
        <v>3635.4437584200004</v>
      </c>
      <c r="L10" s="11"/>
      <c r="M10" s="23">
        <f>SUM(M12:M43)</f>
        <v>36427.22878726771</v>
      </c>
      <c r="N10" s="23">
        <f>SUM(N12:N43)</f>
        <v>50108.67098822553</v>
      </c>
      <c r="O10" s="23">
        <f>SUM(O12:O43)</f>
        <v>1145.85310394</v>
      </c>
      <c r="P10" s="11"/>
      <c r="Q10" s="23">
        <f>SUM(Q12:Q43)</f>
        <v>10680.997148446397</v>
      </c>
      <c r="R10" s="23">
        <f>SUM(R12:R43)</f>
        <v>2090.0874452</v>
      </c>
      <c r="S10" s="2">
        <f aca="true" t="shared" si="0" ref="S10:CB1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aca="true" t="shared" si="1" ref="CC10:EN10">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aca="true" t="shared" si="2" ref="EO10:GZ10">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aca="true" t="shared" si="3" ref="HA10:IQ10">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2:18" ht="3" customHeight="1">
      <c r="B11" s="24"/>
      <c r="C11" s="25"/>
      <c r="D11" s="11"/>
      <c r="E11" s="25"/>
      <c r="F11" s="25"/>
      <c r="G11" s="25"/>
      <c r="H11" s="11"/>
      <c r="I11" s="25"/>
      <c r="J11" s="25"/>
      <c r="K11" s="25"/>
      <c r="L11" s="11"/>
      <c r="M11" s="25"/>
      <c r="N11" s="25"/>
      <c r="O11" s="25"/>
      <c r="P11" s="11"/>
      <c r="Q11" s="25"/>
      <c r="R11" s="25"/>
    </row>
    <row r="12" spans="1:251" ht="12" customHeight="1">
      <c r="A12" s="3" t="s">
        <v>9</v>
      </c>
      <c r="B12" s="31" t="s">
        <v>57</v>
      </c>
      <c r="C12" s="26">
        <f>+E12+F12+G12+I12+J12+K12+M12+N12+O12+Q12+R12</f>
        <v>3094.4124225100004</v>
      </c>
      <c r="D12" s="12"/>
      <c r="E12" s="26">
        <v>2222.6775861300002</v>
      </c>
      <c r="F12" s="26">
        <v>0</v>
      </c>
      <c r="G12" s="26">
        <v>0</v>
      </c>
      <c r="H12" s="12"/>
      <c r="I12" s="26">
        <v>773.66282787</v>
      </c>
      <c r="J12" s="26">
        <v>0</v>
      </c>
      <c r="K12" s="26">
        <v>98.07200851000007</v>
      </c>
      <c r="L12" s="12"/>
      <c r="M12" s="26">
        <v>0</v>
      </c>
      <c r="N12" s="26">
        <v>0</v>
      </c>
      <c r="O12" s="26">
        <v>0</v>
      </c>
      <c r="P12" s="12"/>
      <c r="Q12" s="26">
        <v>0</v>
      </c>
      <c r="R12" s="26">
        <v>0</v>
      </c>
      <c r="IQ12" s="4"/>
    </row>
    <row r="13" spans="1:251" ht="12" customHeight="1">
      <c r="A13" s="3" t="s">
        <v>10</v>
      </c>
      <c r="B13" s="32" t="s">
        <v>10</v>
      </c>
      <c r="C13" s="27">
        <f aca="true" t="shared" si="4" ref="C13:C43">+E13+F13+G13+I13+J13+K13+M13+N13+O13+Q13+R13</f>
        <v>18169.057261999995</v>
      </c>
      <c r="D13" s="12"/>
      <c r="E13" s="27">
        <v>11335.69529</v>
      </c>
      <c r="F13" s="27">
        <v>232.415307</v>
      </c>
      <c r="G13" s="27">
        <v>0</v>
      </c>
      <c r="H13" s="12"/>
      <c r="I13" s="27">
        <v>5357.432039</v>
      </c>
      <c r="J13" s="27">
        <v>595.580175</v>
      </c>
      <c r="K13" s="27">
        <v>0</v>
      </c>
      <c r="L13" s="12"/>
      <c r="M13" s="27">
        <v>0</v>
      </c>
      <c r="N13" s="27">
        <v>0</v>
      </c>
      <c r="O13" s="27">
        <v>0</v>
      </c>
      <c r="P13" s="12"/>
      <c r="Q13" s="27">
        <v>450.451079</v>
      </c>
      <c r="R13" s="27">
        <v>197.483372</v>
      </c>
      <c r="IQ13" s="4"/>
    </row>
    <row r="14" spans="1:251" ht="12" customHeight="1">
      <c r="A14" s="3" t="s">
        <v>11</v>
      </c>
      <c r="B14" s="31" t="s">
        <v>11</v>
      </c>
      <c r="C14" s="26">
        <f t="shared" si="4"/>
        <v>2315.9208503699997</v>
      </c>
      <c r="D14" s="12"/>
      <c r="E14" s="26">
        <v>1391.17691427</v>
      </c>
      <c r="F14" s="26">
        <v>0</v>
      </c>
      <c r="G14" s="26">
        <v>0</v>
      </c>
      <c r="H14" s="12"/>
      <c r="I14" s="26">
        <v>817.53769737</v>
      </c>
      <c r="J14" s="26">
        <v>91.15268686</v>
      </c>
      <c r="K14" s="26">
        <v>0</v>
      </c>
      <c r="L14" s="12"/>
      <c r="M14" s="26">
        <v>0</v>
      </c>
      <c r="N14" s="26">
        <v>0</v>
      </c>
      <c r="O14" s="26">
        <v>0</v>
      </c>
      <c r="P14" s="12"/>
      <c r="Q14" s="26">
        <v>9.8245419</v>
      </c>
      <c r="R14" s="26">
        <v>6.22900997</v>
      </c>
      <c r="IQ14" s="4"/>
    </row>
    <row r="15" spans="1:251" ht="12" customHeight="1">
      <c r="A15" s="3" t="s">
        <v>12</v>
      </c>
      <c r="B15" s="32" t="s">
        <v>12</v>
      </c>
      <c r="C15" s="27">
        <f t="shared" si="4"/>
        <v>1538.7024557400002</v>
      </c>
      <c r="D15" s="12"/>
      <c r="E15" s="27">
        <v>1534.0992617400002</v>
      </c>
      <c r="F15" s="27">
        <v>0</v>
      </c>
      <c r="G15" s="27">
        <v>0</v>
      </c>
      <c r="H15" s="12"/>
      <c r="I15" s="27">
        <v>0</v>
      </c>
      <c r="J15" s="27">
        <v>0</v>
      </c>
      <c r="K15" s="27">
        <v>0</v>
      </c>
      <c r="L15" s="12"/>
      <c r="M15" s="27">
        <v>0</v>
      </c>
      <c r="N15" s="27">
        <v>0</v>
      </c>
      <c r="O15" s="27">
        <v>0</v>
      </c>
      <c r="P15" s="12"/>
      <c r="Q15" s="27">
        <v>0</v>
      </c>
      <c r="R15" s="27">
        <v>4.603194</v>
      </c>
      <c r="IQ15" s="4"/>
    </row>
    <row r="16" spans="1:251" ht="12" customHeight="1">
      <c r="A16" s="3" t="s">
        <v>13</v>
      </c>
      <c r="B16" s="31" t="s">
        <v>48</v>
      </c>
      <c r="C16" s="26">
        <f t="shared" si="4"/>
        <v>38008.58007202</v>
      </c>
      <c r="D16" s="12"/>
      <c r="E16" s="26">
        <v>32701.32477393</v>
      </c>
      <c r="F16" s="26">
        <v>830</v>
      </c>
      <c r="G16" s="26">
        <v>0</v>
      </c>
      <c r="H16" s="12"/>
      <c r="I16" s="26">
        <v>4449.950784669999</v>
      </c>
      <c r="J16" s="26">
        <v>0</v>
      </c>
      <c r="K16" s="26">
        <v>0</v>
      </c>
      <c r="L16" s="12"/>
      <c r="M16" s="26">
        <v>0</v>
      </c>
      <c r="N16" s="26">
        <v>0</v>
      </c>
      <c r="O16" s="26">
        <v>0</v>
      </c>
      <c r="P16" s="12"/>
      <c r="Q16" s="26">
        <v>27.304513420000003</v>
      </c>
      <c r="R16" s="26">
        <v>0</v>
      </c>
      <c r="IQ16" s="4"/>
    </row>
    <row r="17" spans="1:251" ht="12" customHeight="1">
      <c r="A17" s="3" t="s">
        <v>14</v>
      </c>
      <c r="B17" s="32" t="s">
        <v>14</v>
      </c>
      <c r="C17" s="27">
        <f t="shared" si="4"/>
        <v>3264.688375910001</v>
      </c>
      <c r="D17" s="12"/>
      <c r="E17" s="27">
        <v>896.5449252800001</v>
      </c>
      <c r="F17" s="27">
        <v>638</v>
      </c>
      <c r="G17" s="27">
        <v>0</v>
      </c>
      <c r="H17" s="12"/>
      <c r="I17" s="27">
        <v>1715.3233855700005</v>
      </c>
      <c r="J17" s="27">
        <v>0</v>
      </c>
      <c r="K17" s="27">
        <v>14.820065060000001</v>
      </c>
      <c r="L17" s="12"/>
      <c r="M17" s="27">
        <v>0</v>
      </c>
      <c r="N17" s="27">
        <v>0</v>
      </c>
      <c r="O17" s="27">
        <v>0</v>
      </c>
      <c r="P17" s="12"/>
      <c r="Q17" s="27">
        <v>0</v>
      </c>
      <c r="R17" s="27">
        <v>0</v>
      </c>
      <c r="IQ17" s="4"/>
    </row>
    <row r="18" spans="1:251" ht="12" customHeight="1">
      <c r="A18" s="3" t="s">
        <v>15</v>
      </c>
      <c r="B18" s="31" t="s">
        <v>15</v>
      </c>
      <c r="C18" s="26">
        <f t="shared" si="4"/>
        <v>18832.494451314527</v>
      </c>
      <c r="D18" s="12"/>
      <c r="E18" s="26">
        <v>3955.94999412</v>
      </c>
      <c r="F18" s="26">
        <v>0</v>
      </c>
      <c r="G18" s="26">
        <v>0</v>
      </c>
      <c r="H18" s="12"/>
      <c r="I18" s="26">
        <v>8035.478920268999</v>
      </c>
      <c r="J18" s="26">
        <v>0</v>
      </c>
      <c r="K18" s="26">
        <v>690.71438912</v>
      </c>
      <c r="L18" s="12"/>
      <c r="M18" s="26">
        <v>0</v>
      </c>
      <c r="N18" s="26">
        <v>6150.351147805529</v>
      </c>
      <c r="O18" s="26">
        <v>0</v>
      </c>
      <c r="P18" s="12"/>
      <c r="Q18" s="26">
        <v>0</v>
      </c>
      <c r="R18" s="26">
        <v>0</v>
      </c>
      <c r="IQ18" s="4"/>
    </row>
    <row r="19" spans="1:251" ht="12" customHeight="1">
      <c r="A19" s="3" t="s">
        <v>16</v>
      </c>
      <c r="B19" s="32" t="s">
        <v>58</v>
      </c>
      <c r="C19" s="27">
        <f t="shared" si="4"/>
        <v>42762.10810389001</v>
      </c>
      <c r="D19" s="12"/>
      <c r="E19" s="27">
        <v>21502.477191950005</v>
      </c>
      <c r="F19" s="27">
        <v>0</v>
      </c>
      <c r="G19" s="27">
        <v>0</v>
      </c>
      <c r="H19" s="12"/>
      <c r="I19" s="27">
        <v>2684.601496510001</v>
      </c>
      <c r="J19" s="27">
        <v>0</v>
      </c>
      <c r="K19" s="27">
        <v>105.21616883</v>
      </c>
      <c r="L19" s="12"/>
      <c r="M19" s="27">
        <v>2625.15</v>
      </c>
      <c r="N19" s="27">
        <v>15844.663246600001</v>
      </c>
      <c r="O19" s="27">
        <v>0</v>
      </c>
      <c r="P19" s="12"/>
      <c r="Q19" s="27">
        <v>0</v>
      </c>
      <c r="R19" s="27">
        <v>0</v>
      </c>
      <c r="IQ19" s="4"/>
    </row>
    <row r="20" spans="1:251" ht="12" customHeight="1">
      <c r="A20" s="3" t="s">
        <v>17</v>
      </c>
      <c r="B20" s="31" t="s">
        <v>49</v>
      </c>
      <c r="C20" s="26">
        <f t="shared" si="4"/>
        <v>71083.61648367</v>
      </c>
      <c r="D20" s="12"/>
      <c r="E20" s="26">
        <v>25934.970387039997</v>
      </c>
      <c r="F20" s="26">
        <v>0</v>
      </c>
      <c r="G20" s="26">
        <v>0</v>
      </c>
      <c r="H20" s="12"/>
      <c r="I20" s="26">
        <v>21668.986663250005</v>
      </c>
      <c r="J20" s="26">
        <v>0</v>
      </c>
      <c r="K20" s="26">
        <v>0</v>
      </c>
      <c r="L20" s="12"/>
      <c r="M20" s="26">
        <v>16479.659433380002</v>
      </c>
      <c r="N20" s="26">
        <v>0</v>
      </c>
      <c r="O20" s="26">
        <v>0</v>
      </c>
      <c r="P20" s="12"/>
      <c r="Q20" s="26">
        <v>7000</v>
      </c>
      <c r="R20" s="26">
        <v>0</v>
      </c>
      <c r="IQ20" s="4"/>
    </row>
    <row r="21" spans="1:251" ht="12" customHeight="1">
      <c r="A21" s="3" t="s">
        <v>18</v>
      </c>
      <c r="B21" s="32" t="s">
        <v>18</v>
      </c>
      <c r="C21" s="27">
        <f t="shared" si="4"/>
        <v>7497.1425307300005</v>
      </c>
      <c r="D21" s="12"/>
      <c r="E21" s="27">
        <v>4275.4981405300005</v>
      </c>
      <c r="F21" s="27">
        <v>0</v>
      </c>
      <c r="G21" s="27">
        <v>1031.99977624</v>
      </c>
      <c r="H21" s="12"/>
      <c r="I21" s="27">
        <v>2058.59073971</v>
      </c>
      <c r="J21" s="27">
        <v>34.90389312</v>
      </c>
      <c r="K21" s="27">
        <v>96.14998113000001</v>
      </c>
      <c r="L21" s="12"/>
      <c r="M21" s="27">
        <v>0</v>
      </c>
      <c r="N21" s="27">
        <v>0</v>
      </c>
      <c r="O21" s="27">
        <v>0</v>
      </c>
      <c r="P21" s="12"/>
      <c r="Q21" s="27">
        <v>0</v>
      </c>
      <c r="R21" s="27">
        <v>0</v>
      </c>
      <c r="IQ21" s="4"/>
    </row>
    <row r="22" spans="1:251" ht="12" customHeight="1">
      <c r="A22" s="3" t="s">
        <v>19</v>
      </c>
      <c r="B22" s="31" t="s">
        <v>19</v>
      </c>
      <c r="C22" s="26">
        <f t="shared" si="4"/>
        <v>6978.172862439998</v>
      </c>
      <c r="D22" s="12"/>
      <c r="E22" s="26">
        <v>4620.240226539999</v>
      </c>
      <c r="F22" s="26">
        <v>1134.5127086300001</v>
      </c>
      <c r="G22" s="26">
        <v>0</v>
      </c>
      <c r="H22" s="12"/>
      <c r="I22" s="26">
        <v>1223.4199272699998</v>
      </c>
      <c r="J22" s="26">
        <v>0</v>
      </c>
      <c r="K22" s="26">
        <v>0</v>
      </c>
      <c r="L22" s="12"/>
      <c r="M22" s="26">
        <v>0</v>
      </c>
      <c r="N22" s="26">
        <v>0</v>
      </c>
      <c r="O22" s="26">
        <v>0</v>
      </c>
      <c r="P22" s="12"/>
      <c r="Q22" s="26">
        <v>0</v>
      </c>
      <c r="R22" s="26">
        <v>0</v>
      </c>
      <c r="IQ22" s="4"/>
    </row>
    <row r="23" spans="1:251" ht="12" customHeight="1">
      <c r="A23" s="3" t="s">
        <v>20</v>
      </c>
      <c r="B23" s="32" t="s">
        <v>21</v>
      </c>
      <c r="C23" s="27">
        <f t="shared" si="4"/>
        <v>2831.60872717</v>
      </c>
      <c r="D23" s="12"/>
      <c r="E23" s="27">
        <v>1815.1161418400002</v>
      </c>
      <c r="F23" s="27">
        <v>109.54994394999999</v>
      </c>
      <c r="G23" s="27">
        <v>0</v>
      </c>
      <c r="H23" s="12"/>
      <c r="I23" s="27">
        <v>906.9426413799999</v>
      </c>
      <c r="J23" s="27">
        <v>0</v>
      </c>
      <c r="K23" s="27">
        <v>0</v>
      </c>
      <c r="L23" s="12"/>
      <c r="M23" s="27">
        <v>0</v>
      </c>
      <c r="N23" s="27">
        <v>0</v>
      </c>
      <c r="O23" s="27">
        <v>0</v>
      </c>
      <c r="P23" s="12"/>
      <c r="Q23" s="27">
        <v>0</v>
      </c>
      <c r="R23" s="27">
        <v>0</v>
      </c>
      <c r="IQ23" s="4"/>
    </row>
    <row r="24" spans="1:251" ht="12" customHeight="1">
      <c r="A24" s="3" t="s">
        <v>22</v>
      </c>
      <c r="B24" s="31" t="s">
        <v>22</v>
      </c>
      <c r="C24" s="26">
        <f t="shared" si="4"/>
        <v>6245.9193675</v>
      </c>
      <c r="D24" s="12"/>
      <c r="E24" s="26">
        <v>3038.45165944</v>
      </c>
      <c r="F24" s="26">
        <v>408.62923998</v>
      </c>
      <c r="G24" s="26">
        <v>0</v>
      </c>
      <c r="H24" s="12"/>
      <c r="I24" s="26">
        <v>2170.3524275899995</v>
      </c>
      <c r="J24" s="26">
        <v>0</v>
      </c>
      <c r="K24" s="26">
        <v>15.432983759999999</v>
      </c>
      <c r="L24" s="12"/>
      <c r="M24" s="26">
        <v>0</v>
      </c>
      <c r="N24" s="26">
        <v>0</v>
      </c>
      <c r="O24" s="26">
        <v>0</v>
      </c>
      <c r="P24" s="12"/>
      <c r="Q24" s="26">
        <v>613.05305673</v>
      </c>
      <c r="R24" s="26">
        <v>0</v>
      </c>
      <c r="IQ24" s="4"/>
    </row>
    <row r="25" spans="1:251" s="6" customFormat="1" ht="12" customHeight="1">
      <c r="A25" s="5" t="s">
        <v>23</v>
      </c>
      <c r="B25" s="32" t="s">
        <v>23</v>
      </c>
      <c r="C25" s="27">
        <f t="shared" si="4"/>
        <v>25590.73953211424</v>
      </c>
      <c r="D25" s="12"/>
      <c r="E25" s="27">
        <v>14174.52287245163</v>
      </c>
      <c r="F25" s="27">
        <v>0</v>
      </c>
      <c r="G25" s="27">
        <v>0</v>
      </c>
      <c r="H25" s="12"/>
      <c r="I25" s="27">
        <v>11416.216659662612</v>
      </c>
      <c r="J25" s="27">
        <v>0</v>
      </c>
      <c r="K25" s="27">
        <v>0</v>
      </c>
      <c r="L25" s="12"/>
      <c r="M25" s="27">
        <v>0</v>
      </c>
      <c r="N25" s="27">
        <v>0</v>
      </c>
      <c r="O25" s="27">
        <v>0</v>
      </c>
      <c r="P25" s="12"/>
      <c r="Q25" s="27">
        <v>0</v>
      </c>
      <c r="R25" s="27">
        <v>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c r="A26" s="3" t="s">
        <v>24</v>
      </c>
      <c r="B26" s="31" t="s">
        <v>60</v>
      </c>
      <c r="C26" s="26">
        <f t="shared" si="4"/>
        <v>41697.868220100005</v>
      </c>
      <c r="D26" s="12"/>
      <c r="E26" s="26">
        <v>33320.85264183</v>
      </c>
      <c r="F26" s="26">
        <v>0</v>
      </c>
      <c r="G26" s="26">
        <v>0</v>
      </c>
      <c r="H26" s="12"/>
      <c r="I26" s="26">
        <v>4684.44333682</v>
      </c>
      <c r="J26" s="26">
        <v>0</v>
      </c>
      <c r="K26" s="26">
        <v>0</v>
      </c>
      <c r="L26" s="12"/>
      <c r="M26" s="26">
        <v>0</v>
      </c>
      <c r="N26" s="26">
        <v>3653.6838693</v>
      </c>
      <c r="O26" s="26">
        <v>0</v>
      </c>
      <c r="P26" s="12"/>
      <c r="Q26" s="26">
        <v>0</v>
      </c>
      <c r="R26" s="26">
        <v>38.888372149999995</v>
      </c>
      <c r="IQ26" s="4"/>
    </row>
    <row r="27" spans="1:251" ht="12" customHeight="1">
      <c r="A27" s="3" t="s">
        <v>25</v>
      </c>
      <c r="B27" s="32" t="s">
        <v>25</v>
      </c>
      <c r="C27" s="27">
        <f t="shared" si="4"/>
        <v>17472.485521849998</v>
      </c>
      <c r="D27" s="12"/>
      <c r="E27" s="27">
        <v>6805.84170086</v>
      </c>
      <c r="F27" s="27">
        <v>0</v>
      </c>
      <c r="G27" s="27">
        <v>0</v>
      </c>
      <c r="H27" s="12"/>
      <c r="I27" s="27">
        <v>5566.037806540002</v>
      </c>
      <c r="J27" s="27">
        <v>0</v>
      </c>
      <c r="K27" s="27">
        <v>0</v>
      </c>
      <c r="L27" s="12"/>
      <c r="M27" s="27">
        <v>0</v>
      </c>
      <c r="N27" s="27">
        <v>4179.40315185</v>
      </c>
      <c r="O27" s="27">
        <v>0</v>
      </c>
      <c r="P27" s="12"/>
      <c r="Q27" s="27">
        <v>921.2028626</v>
      </c>
      <c r="R27" s="27">
        <v>0</v>
      </c>
      <c r="IQ27" s="4"/>
    </row>
    <row r="28" spans="1:251" ht="12" customHeight="1">
      <c r="A28" s="3" t="s">
        <v>26</v>
      </c>
      <c r="B28" s="31" t="s">
        <v>26</v>
      </c>
      <c r="C28" s="26">
        <f t="shared" si="4"/>
        <v>5197.3912358200005</v>
      </c>
      <c r="D28" s="12"/>
      <c r="E28" s="26">
        <v>3455.19829478</v>
      </c>
      <c r="F28" s="26">
        <v>0</v>
      </c>
      <c r="G28" s="26">
        <v>0</v>
      </c>
      <c r="H28" s="12"/>
      <c r="I28" s="26">
        <v>1706.6879600400002</v>
      </c>
      <c r="J28" s="26">
        <v>0</v>
      </c>
      <c r="K28" s="26">
        <v>35.504981</v>
      </c>
      <c r="L28" s="12"/>
      <c r="M28" s="26">
        <v>0</v>
      </c>
      <c r="N28" s="26">
        <v>0</v>
      </c>
      <c r="O28" s="26">
        <v>0</v>
      </c>
      <c r="P28" s="12"/>
      <c r="Q28" s="26">
        <v>0</v>
      </c>
      <c r="R28" s="26">
        <v>0</v>
      </c>
      <c r="IQ28" s="4"/>
    </row>
    <row r="29" spans="1:251" ht="12" customHeight="1">
      <c r="A29" s="3" t="s">
        <v>27</v>
      </c>
      <c r="B29" s="32" t="s">
        <v>27</v>
      </c>
      <c r="C29" s="27">
        <f t="shared" si="4"/>
        <v>6276.78470792</v>
      </c>
      <c r="D29" s="12"/>
      <c r="E29" s="27">
        <v>2222.7079203400003</v>
      </c>
      <c r="F29" s="27">
        <v>835.8</v>
      </c>
      <c r="G29" s="27">
        <v>0</v>
      </c>
      <c r="H29" s="12"/>
      <c r="I29" s="27">
        <v>3203.4884870100004</v>
      </c>
      <c r="J29" s="27">
        <v>14.78830057</v>
      </c>
      <c r="K29" s="27">
        <v>0</v>
      </c>
      <c r="L29" s="12"/>
      <c r="M29" s="27">
        <v>0</v>
      </c>
      <c r="N29" s="27">
        <v>0</v>
      </c>
      <c r="O29" s="27">
        <v>0</v>
      </c>
      <c r="P29" s="12"/>
      <c r="Q29" s="27">
        <v>0</v>
      </c>
      <c r="R29" s="27">
        <v>0</v>
      </c>
      <c r="IQ29" s="4"/>
    </row>
    <row r="30" spans="1:251" s="7" customFormat="1" ht="12" customHeight="1">
      <c r="A30" s="3" t="s">
        <v>28</v>
      </c>
      <c r="B30" s="31" t="s">
        <v>59</v>
      </c>
      <c r="C30" s="26">
        <f t="shared" si="4"/>
        <v>63832.04152514017</v>
      </c>
      <c r="D30" s="12"/>
      <c r="E30" s="26">
        <v>29666.325820228398</v>
      </c>
      <c r="F30" s="26">
        <v>5077.946482363752</v>
      </c>
      <c r="G30" s="26">
        <v>0</v>
      </c>
      <c r="H30" s="12"/>
      <c r="I30" s="26">
        <v>8485.775206378015</v>
      </c>
      <c r="J30" s="26">
        <v>1582.936758</v>
      </c>
      <c r="K30" s="26">
        <v>0</v>
      </c>
      <c r="L30" s="12"/>
      <c r="M30" s="26">
        <v>1734.947</v>
      </c>
      <c r="N30" s="26">
        <v>16978.788338</v>
      </c>
      <c r="O30" s="26">
        <v>0</v>
      </c>
      <c r="P30" s="12"/>
      <c r="Q30" s="26">
        <v>117.83092017</v>
      </c>
      <c r="R30" s="26">
        <v>187.491</v>
      </c>
      <c r="IQ30" s="8"/>
    </row>
    <row r="31" spans="1:251" ht="12" customHeight="1">
      <c r="A31" s="3" t="s">
        <v>29</v>
      </c>
      <c r="B31" s="32" t="s">
        <v>29</v>
      </c>
      <c r="C31" s="27">
        <f t="shared" si="4"/>
        <v>13175.46158576</v>
      </c>
      <c r="D31" s="12"/>
      <c r="E31" s="27">
        <v>3697.99487119</v>
      </c>
      <c r="F31" s="27">
        <v>1825</v>
      </c>
      <c r="G31" s="27">
        <v>0</v>
      </c>
      <c r="H31" s="12"/>
      <c r="I31" s="27">
        <v>1.2056126800000002</v>
      </c>
      <c r="J31" s="27">
        <v>0</v>
      </c>
      <c r="K31" s="27">
        <v>1553.73896328</v>
      </c>
      <c r="L31" s="12"/>
      <c r="M31" s="27">
        <v>1649.8878</v>
      </c>
      <c r="N31" s="27">
        <v>3301.7812346700002</v>
      </c>
      <c r="O31" s="27">
        <v>1145.85310394</v>
      </c>
      <c r="P31" s="12"/>
      <c r="Q31" s="27">
        <v>0</v>
      </c>
      <c r="R31" s="27">
        <v>0</v>
      </c>
      <c r="IQ31" s="4"/>
    </row>
    <row r="32" spans="1:251" ht="12" customHeight="1">
      <c r="A32" s="3" t="s">
        <v>30</v>
      </c>
      <c r="B32" s="31" t="s">
        <v>30</v>
      </c>
      <c r="C32" s="26">
        <f t="shared" si="4"/>
        <v>8608.73534902</v>
      </c>
      <c r="D32" s="12"/>
      <c r="E32" s="26">
        <v>6294.046843929998</v>
      </c>
      <c r="F32" s="26">
        <v>0</v>
      </c>
      <c r="G32" s="26">
        <v>0</v>
      </c>
      <c r="H32" s="12"/>
      <c r="I32" s="26">
        <v>2164.253961320002</v>
      </c>
      <c r="J32" s="26">
        <v>0</v>
      </c>
      <c r="K32" s="26">
        <v>150.43454377000003</v>
      </c>
      <c r="L32" s="12"/>
      <c r="M32" s="26">
        <v>0</v>
      </c>
      <c r="N32" s="26">
        <v>0</v>
      </c>
      <c r="O32" s="26">
        <v>0</v>
      </c>
      <c r="P32" s="12"/>
      <c r="Q32" s="26">
        <v>0</v>
      </c>
      <c r="R32" s="26">
        <v>0</v>
      </c>
      <c r="IQ32" s="4"/>
    </row>
    <row r="33" spans="1:251" ht="12" customHeight="1">
      <c r="A33" s="3" t="s">
        <v>31</v>
      </c>
      <c r="B33" s="32" t="s">
        <v>31</v>
      </c>
      <c r="C33" s="27">
        <f t="shared" si="4"/>
        <v>1626.09181989</v>
      </c>
      <c r="D33" s="12"/>
      <c r="E33" s="27">
        <v>1451.1660518699998</v>
      </c>
      <c r="F33" s="27">
        <v>0</v>
      </c>
      <c r="G33" s="27">
        <v>0</v>
      </c>
      <c r="H33" s="12"/>
      <c r="I33" s="27">
        <v>174.92576802</v>
      </c>
      <c r="J33" s="27">
        <v>0</v>
      </c>
      <c r="K33" s="27">
        <v>0</v>
      </c>
      <c r="L33" s="12"/>
      <c r="M33" s="27">
        <v>0</v>
      </c>
      <c r="N33" s="27">
        <v>0</v>
      </c>
      <c r="O33" s="27">
        <v>0</v>
      </c>
      <c r="P33" s="12"/>
      <c r="Q33" s="27">
        <v>0</v>
      </c>
      <c r="R33" s="27">
        <v>0</v>
      </c>
      <c r="IQ33" s="4"/>
    </row>
    <row r="34" spans="1:251" ht="12" customHeight="1">
      <c r="A34" s="3" t="s">
        <v>32</v>
      </c>
      <c r="B34" s="31" t="s">
        <v>33</v>
      </c>
      <c r="C34" s="26">
        <f t="shared" si="4"/>
        <v>22442.49419842</v>
      </c>
      <c r="D34" s="12"/>
      <c r="E34" s="26">
        <v>16984.19167911</v>
      </c>
      <c r="F34" s="26">
        <v>0</v>
      </c>
      <c r="G34" s="26">
        <v>0</v>
      </c>
      <c r="H34" s="12"/>
      <c r="I34" s="26">
        <v>5125.45040398</v>
      </c>
      <c r="J34" s="26">
        <v>179.38777119999997</v>
      </c>
      <c r="K34" s="26">
        <v>30.684022560000002</v>
      </c>
      <c r="L34" s="12"/>
      <c r="M34" s="26">
        <v>0</v>
      </c>
      <c r="N34" s="26">
        <v>0</v>
      </c>
      <c r="O34" s="26">
        <v>0</v>
      </c>
      <c r="P34" s="12"/>
      <c r="Q34" s="26">
        <v>122.78032157</v>
      </c>
      <c r="R34" s="26">
        <v>0</v>
      </c>
      <c r="IQ34" s="4"/>
    </row>
    <row r="35" spans="1:251" s="13" customFormat="1" ht="12" customHeight="1">
      <c r="A35" s="3" t="s">
        <v>34</v>
      </c>
      <c r="B35" s="32" t="s">
        <v>35</v>
      </c>
      <c r="C35" s="27">
        <f t="shared" si="4"/>
        <v>4264.357203969999</v>
      </c>
      <c r="D35" s="12"/>
      <c r="E35" s="27">
        <v>4222.471981969999</v>
      </c>
      <c r="F35" s="27">
        <v>35</v>
      </c>
      <c r="G35" s="27">
        <v>0</v>
      </c>
      <c r="H35" s="12"/>
      <c r="I35" s="27">
        <v>3.676472</v>
      </c>
      <c r="J35" s="27">
        <v>0</v>
      </c>
      <c r="K35" s="27">
        <v>0</v>
      </c>
      <c r="L35" s="12"/>
      <c r="M35" s="27">
        <v>0</v>
      </c>
      <c r="N35" s="27">
        <v>0</v>
      </c>
      <c r="O35" s="27">
        <v>0</v>
      </c>
      <c r="P35" s="12"/>
      <c r="Q35" s="27">
        <v>3.20875</v>
      </c>
      <c r="R35" s="27">
        <v>0</v>
      </c>
      <c r="IQ35" s="14"/>
    </row>
    <row r="36" spans="1:251" ht="12" customHeight="1">
      <c r="A36" s="3" t="s">
        <v>36</v>
      </c>
      <c r="B36" s="31" t="s">
        <v>37</v>
      </c>
      <c r="C36" s="26">
        <f t="shared" si="4"/>
        <v>7516.0621376364425</v>
      </c>
      <c r="D36" s="12"/>
      <c r="E36" s="26">
        <v>5263.158393549443</v>
      </c>
      <c r="F36" s="26">
        <v>305</v>
      </c>
      <c r="G36" s="26">
        <v>0</v>
      </c>
      <c r="H36" s="12"/>
      <c r="I36" s="26">
        <v>1151.830546277</v>
      </c>
      <c r="J36" s="26">
        <v>0</v>
      </c>
      <c r="K36" s="26">
        <v>0</v>
      </c>
      <c r="L36" s="12"/>
      <c r="M36" s="26">
        <v>0</v>
      </c>
      <c r="N36" s="26">
        <v>0</v>
      </c>
      <c r="O36" s="26">
        <v>0</v>
      </c>
      <c r="P36" s="12"/>
      <c r="Q36" s="26">
        <v>0</v>
      </c>
      <c r="R36" s="26">
        <v>796.0731978099999</v>
      </c>
      <c r="IQ36" s="4"/>
    </row>
    <row r="37" spans="1:251" ht="12" customHeight="1">
      <c r="A37" s="3" t="s">
        <v>38</v>
      </c>
      <c r="B37" s="32" t="s">
        <v>38</v>
      </c>
      <c r="C37" s="27">
        <f t="shared" si="4"/>
        <v>22780.599646746177</v>
      </c>
      <c r="D37" s="12"/>
      <c r="E37" s="27">
        <v>16238.27443525978</v>
      </c>
      <c r="F37" s="27">
        <v>1036.728512</v>
      </c>
      <c r="G37" s="27">
        <v>953.647092</v>
      </c>
      <c r="H37" s="12"/>
      <c r="I37" s="27">
        <v>3749.6683591799992</v>
      </c>
      <c r="J37" s="27">
        <v>0</v>
      </c>
      <c r="K37" s="27">
        <v>0</v>
      </c>
      <c r="L37" s="12"/>
      <c r="M37" s="27">
        <v>0</v>
      </c>
      <c r="N37" s="27">
        <v>0</v>
      </c>
      <c r="O37" s="27">
        <v>0</v>
      </c>
      <c r="P37" s="12"/>
      <c r="Q37" s="27">
        <v>802.2812483063962</v>
      </c>
      <c r="R37" s="27">
        <v>0</v>
      </c>
      <c r="IQ37" s="4"/>
    </row>
    <row r="38" spans="1:251" ht="12" customHeight="1">
      <c r="A38" s="3" t="s">
        <v>39</v>
      </c>
      <c r="B38" s="31" t="s">
        <v>39</v>
      </c>
      <c r="C38" s="26">
        <f t="shared" si="4"/>
        <v>4343.77380094</v>
      </c>
      <c r="D38" s="12"/>
      <c r="E38" s="26">
        <v>4333.57225018</v>
      </c>
      <c r="F38" s="26">
        <v>0</v>
      </c>
      <c r="G38" s="26">
        <v>0</v>
      </c>
      <c r="H38" s="12"/>
      <c r="I38" s="26">
        <v>10.20155076</v>
      </c>
      <c r="J38" s="26">
        <v>0</v>
      </c>
      <c r="K38" s="26">
        <v>0</v>
      </c>
      <c r="L38" s="12"/>
      <c r="M38" s="26">
        <v>0</v>
      </c>
      <c r="N38" s="26">
        <v>0</v>
      </c>
      <c r="O38" s="26">
        <v>0</v>
      </c>
      <c r="P38" s="12"/>
      <c r="Q38" s="26">
        <v>0</v>
      </c>
      <c r="R38" s="26">
        <v>0</v>
      </c>
      <c r="IQ38" s="4"/>
    </row>
    <row r="39" spans="1:251" s="13" customFormat="1" ht="12" customHeight="1">
      <c r="A39" s="3" t="s">
        <v>40</v>
      </c>
      <c r="B39" s="32" t="s">
        <v>40</v>
      </c>
      <c r="C39" s="27">
        <f t="shared" si="4"/>
        <v>12925.05265961</v>
      </c>
      <c r="D39" s="12"/>
      <c r="E39" s="27">
        <v>5020.368162820001</v>
      </c>
      <c r="F39" s="27">
        <v>5742.03925948</v>
      </c>
      <c r="G39" s="27">
        <v>127.18709178</v>
      </c>
      <c r="H39" s="12"/>
      <c r="I39" s="27">
        <v>748.4798858999999</v>
      </c>
      <c r="J39" s="27">
        <v>0</v>
      </c>
      <c r="K39" s="27">
        <v>24.070560219999997</v>
      </c>
      <c r="L39" s="12"/>
      <c r="M39" s="27">
        <v>0</v>
      </c>
      <c r="N39" s="27">
        <v>0</v>
      </c>
      <c r="O39" s="27">
        <v>0</v>
      </c>
      <c r="P39" s="12"/>
      <c r="Q39" s="27">
        <v>478.58840014</v>
      </c>
      <c r="R39" s="27">
        <v>784.31929927</v>
      </c>
      <c r="IQ39" s="14"/>
    </row>
    <row r="40" spans="1:251" ht="12" customHeight="1">
      <c r="A40" s="3" t="s">
        <v>41</v>
      </c>
      <c r="B40" s="31" t="s">
        <v>41</v>
      </c>
      <c r="C40" s="26">
        <f t="shared" si="4"/>
        <v>32.99565504</v>
      </c>
      <c r="D40" s="12"/>
      <c r="E40" s="26">
        <v>0</v>
      </c>
      <c r="F40" s="26">
        <v>0</v>
      </c>
      <c r="G40" s="26">
        <v>0</v>
      </c>
      <c r="H40" s="12"/>
      <c r="I40" s="26">
        <v>8.61580982</v>
      </c>
      <c r="J40" s="26">
        <v>0</v>
      </c>
      <c r="K40" s="26">
        <v>0</v>
      </c>
      <c r="L40" s="12"/>
      <c r="M40" s="26">
        <v>0</v>
      </c>
      <c r="N40" s="26">
        <v>0</v>
      </c>
      <c r="O40" s="26">
        <v>0</v>
      </c>
      <c r="P40" s="12"/>
      <c r="Q40" s="26">
        <v>24.37984522</v>
      </c>
      <c r="R40" s="26">
        <v>0</v>
      </c>
      <c r="IQ40" s="4"/>
    </row>
    <row r="41" spans="1:251" ht="12.75">
      <c r="A41" s="3" t="s">
        <v>42</v>
      </c>
      <c r="B41" s="32" t="s">
        <v>42</v>
      </c>
      <c r="C41" s="27">
        <f t="shared" si="4"/>
        <v>45879.75894639771</v>
      </c>
      <c r="D41" s="12"/>
      <c r="E41" s="27">
        <v>19375.27002369</v>
      </c>
      <c r="F41" s="27">
        <v>0</v>
      </c>
      <c r="G41" s="27">
        <v>0</v>
      </c>
      <c r="H41" s="12"/>
      <c r="I41" s="27">
        <v>11636.207668250008</v>
      </c>
      <c r="J41" s="27">
        <v>0</v>
      </c>
      <c r="K41" s="27">
        <v>820.6050911800002</v>
      </c>
      <c r="L41" s="12"/>
      <c r="M41" s="27">
        <v>13937.584553887704</v>
      </c>
      <c r="N41" s="27">
        <v>0</v>
      </c>
      <c r="O41" s="27">
        <v>0</v>
      </c>
      <c r="P41" s="12"/>
      <c r="Q41" s="27">
        <v>110.09160939000002</v>
      </c>
      <c r="R41" s="27">
        <v>0</v>
      </c>
      <c r="IQ41" s="4"/>
    </row>
    <row r="42" spans="1:251" ht="12" customHeight="1">
      <c r="A42" s="3" t="s">
        <v>43</v>
      </c>
      <c r="B42" s="31" t="s">
        <v>43</v>
      </c>
      <c r="C42" s="26">
        <f t="shared" si="4"/>
        <v>2374.59431246</v>
      </c>
      <c r="D42" s="12"/>
      <c r="E42" s="26">
        <v>144.36598057</v>
      </c>
      <c r="F42" s="26">
        <v>0</v>
      </c>
      <c r="G42" s="26">
        <v>0</v>
      </c>
      <c r="H42" s="12"/>
      <c r="I42" s="26">
        <v>2230.22833189</v>
      </c>
      <c r="J42" s="26">
        <v>0</v>
      </c>
      <c r="K42" s="26">
        <v>0</v>
      </c>
      <c r="L42" s="12"/>
      <c r="M42" s="26">
        <v>0</v>
      </c>
      <c r="N42" s="26">
        <v>0</v>
      </c>
      <c r="O42" s="26">
        <v>0</v>
      </c>
      <c r="P42" s="12"/>
      <c r="Q42" s="26">
        <v>0</v>
      </c>
      <c r="R42" s="26">
        <v>0</v>
      </c>
      <c r="IQ42" s="4"/>
    </row>
    <row r="43" spans="1:251" ht="12" customHeight="1">
      <c r="A43" s="3" t="s">
        <v>44</v>
      </c>
      <c r="B43" s="32" t="s">
        <v>44</v>
      </c>
      <c r="C43" s="27">
        <f t="shared" si="4"/>
        <v>7609.363145950001</v>
      </c>
      <c r="D43" s="12"/>
      <c r="E43" s="27">
        <v>4849.73995782</v>
      </c>
      <c r="F43" s="27">
        <v>1518.3484996200002</v>
      </c>
      <c r="G43" s="27">
        <v>0</v>
      </c>
      <c r="H43" s="12"/>
      <c r="I43" s="27">
        <v>1166.27468851</v>
      </c>
      <c r="J43" s="27">
        <v>0</v>
      </c>
      <c r="K43" s="27">
        <v>0</v>
      </c>
      <c r="L43" s="12"/>
      <c r="M43" s="27">
        <v>0</v>
      </c>
      <c r="N43" s="27">
        <v>0</v>
      </c>
      <c r="O43" s="27">
        <v>0</v>
      </c>
      <c r="P43" s="12"/>
      <c r="Q43" s="27">
        <v>0</v>
      </c>
      <c r="R43" s="27">
        <v>75</v>
      </c>
      <c r="IQ43" s="4"/>
    </row>
    <row r="44" spans="2:18" ht="3" customHeight="1" thickBot="1">
      <c r="B44" s="9"/>
      <c r="C44" s="10"/>
      <c r="D44" s="10"/>
      <c r="E44" s="10"/>
      <c r="F44" s="10"/>
      <c r="G44" s="10"/>
      <c r="H44" s="10"/>
      <c r="I44" s="10"/>
      <c r="J44" s="10"/>
      <c r="K44" s="10"/>
      <c r="L44" s="10"/>
      <c r="M44" s="10"/>
      <c r="N44" s="10"/>
      <c r="O44" s="10"/>
      <c r="P44" s="10"/>
      <c r="Q44" s="10"/>
      <c r="R44" s="10"/>
    </row>
    <row r="45" spans="1:30" s="30" customFormat="1" ht="29.25" customHeight="1">
      <c r="A45" s="37" t="s">
        <v>50</v>
      </c>
      <c r="B45" s="37"/>
      <c r="C45" s="37"/>
      <c r="D45" s="37"/>
      <c r="E45" s="37"/>
      <c r="F45" s="37"/>
      <c r="G45" s="37"/>
      <c r="H45" s="37"/>
      <c r="I45" s="37"/>
      <c r="J45" s="37"/>
      <c r="K45" s="37"/>
      <c r="L45" s="37"/>
      <c r="M45" s="37"/>
      <c r="N45" s="37"/>
      <c r="O45" s="37"/>
      <c r="P45" s="37"/>
      <c r="Q45" s="37"/>
      <c r="R45" s="37"/>
      <c r="S45" s="37"/>
      <c r="T45" s="37"/>
      <c r="U45" s="37"/>
      <c r="V45" s="37"/>
      <c r="W45" s="35"/>
      <c r="X45" s="35"/>
      <c r="Y45" s="35"/>
      <c r="Z45" s="35"/>
      <c r="AA45" s="35"/>
      <c r="AB45" s="35"/>
      <c r="AC45" s="35"/>
      <c r="AD45" s="35"/>
    </row>
    <row r="46" spans="1:30" s="29" customFormat="1" ht="42" customHeight="1">
      <c r="A46" s="36" t="s">
        <v>56</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s="34" customFormat="1" ht="29.25" customHeight="1">
      <c r="A47" s="36" t="s">
        <v>61</v>
      </c>
      <c r="B47" s="36"/>
      <c r="C47" s="36"/>
      <c r="D47" s="36"/>
      <c r="E47" s="36"/>
      <c r="F47" s="36"/>
      <c r="G47" s="36"/>
      <c r="H47" s="36"/>
      <c r="I47" s="36"/>
      <c r="J47" s="36"/>
      <c r="K47" s="36"/>
      <c r="L47" s="36"/>
      <c r="M47" s="36"/>
      <c r="N47" s="36"/>
      <c r="O47" s="36"/>
      <c r="P47" s="36"/>
      <c r="Q47" s="36"/>
      <c r="R47" s="36"/>
      <c r="S47" s="36"/>
      <c r="T47" s="36"/>
      <c r="U47" s="36"/>
      <c r="V47" s="36"/>
      <c r="W47" s="33"/>
      <c r="X47" s="33"/>
      <c r="Y47" s="33"/>
      <c r="Z47" s="33"/>
      <c r="AA47" s="33"/>
      <c r="AB47" s="33"/>
      <c r="AC47" s="33"/>
      <c r="AD47" s="33"/>
    </row>
    <row r="48" spans="1:30" s="29" customFormat="1" ht="28.5" customHeight="1">
      <c r="A48" s="36" t="s">
        <v>55</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29" customFormat="1" ht="28.5" customHeight="1">
      <c r="A49" s="36" t="s">
        <v>64</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s="34" customFormat="1" ht="23.25" customHeight="1">
      <c r="A50" s="36" t="s">
        <v>62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s="29" customFormat="1" ht="28.5" customHeight="1">
      <c r="A51" s="36" t="s">
        <v>45</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row>
  </sheetData>
  <sheetProtection/>
  <mergeCells count="22">
    <mergeCell ref="B1:R1"/>
    <mergeCell ref="B2:R2"/>
    <mergeCell ref="B3:R3"/>
    <mergeCell ref="B4:R4"/>
    <mergeCell ref="B5:R5"/>
    <mergeCell ref="A47:V47"/>
    <mergeCell ref="B6:B8"/>
    <mergeCell ref="C6:C8"/>
    <mergeCell ref="E6:G6"/>
    <mergeCell ref="I6:K6"/>
    <mergeCell ref="M6:O6"/>
    <mergeCell ref="Q6:R6"/>
    <mergeCell ref="E7:G7"/>
    <mergeCell ref="I7:K7"/>
    <mergeCell ref="M7:O7"/>
    <mergeCell ref="Q7:R7"/>
    <mergeCell ref="A51:AD51"/>
    <mergeCell ref="A45:V45"/>
    <mergeCell ref="A46:AD46"/>
    <mergeCell ref="A48:AD48"/>
    <mergeCell ref="A50:AD50"/>
    <mergeCell ref="A49:AD49"/>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2014-08-13T16:39:34Z</cp:lastPrinted>
  <dcterms:created xsi:type="dcterms:W3CDTF">2014-08-11T23:54:07Z</dcterms:created>
  <dcterms:modified xsi:type="dcterms:W3CDTF">2016-02-12T00:59:33Z</dcterms:modified>
  <cp:category/>
  <cp:version/>
  <cp:contentType/>
  <cp:contentStatus/>
</cp:coreProperties>
</file>