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uda\Estadis-Deuda\Diciembre 2015\Cuadros preeliminares\"/>
    </mc:Choice>
  </mc:AlternateContent>
  <bookViews>
    <workbookView xWindow="0" yWindow="0" windowWidth="25200" windowHeight="14130" tabRatio="432"/>
  </bookViews>
  <sheets>
    <sheet name="Hoja1" sheetId="1" r:id="rId1"/>
  </sheets>
  <definedNames>
    <definedName name="_xlnm._FilterDatabase" localSheetId="0" hidden="1">Hoja1!$A$1:$A$2523</definedName>
    <definedName name="_xlnm.Print_Area" localSheetId="0">Hoja1!$A$1:$G$2519</definedName>
  </definedNames>
  <calcPr calcId="152511"/>
</workbook>
</file>

<file path=xl/calcChain.xml><?xml version="1.0" encoding="utf-8"?>
<calcChain xmlns="http://schemas.openxmlformats.org/spreadsheetml/2006/main">
  <c r="B1935" i="1" l="1"/>
  <c r="C100" i="1" l="1"/>
  <c r="F9" i="1" l="1"/>
  <c r="F19" i="1"/>
  <c r="F18" i="1"/>
  <c r="F17" i="1"/>
  <c r="F16" i="1"/>
  <c r="F15" i="1"/>
  <c r="F14" i="1"/>
  <c r="F13" i="1"/>
  <c r="F12" i="1"/>
  <c r="F11" i="1"/>
  <c r="F10" i="1"/>
  <c r="F8" i="1" l="1"/>
  <c r="B551" i="1"/>
  <c r="C551" i="1"/>
  <c r="E551" i="1"/>
  <c r="B2073" i="1"/>
  <c r="C2073" i="1"/>
  <c r="D2073" i="1"/>
  <c r="F2077" i="1"/>
  <c r="D2135" i="1"/>
  <c r="E2135" i="1"/>
  <c r="E2028" i="1"/>
  <c r="E2073" i="1"/>
  <c r="F2073" i="1" l="1"/>
  <c r="E88" i="1" l="1"/>
  <c r="E334" i="1"/>
  <c r="F26" i="1" l="1"/>
  <c r="F25" i="1"/>
  <c r="F24" i="1"/>
  <c r="F23" i="1"/>
  <c r="F22" i="1"/>
  <c r="E21" i="1"/>
  <c r="D21" i="1"/>
  <c r="C21" i="1"/>
  <c r="B21" i="1"/>
  <c r="D8" i="1"/>
  <c r="C8" i="1"/>
  <c r="F21" i="1" l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29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6" i="1"/>
  <c r="F2075" i="1"/>
  <c r="F2074" i="1"/>
  <c r="F2010" i="1"/>
  <c r="F398" i="1"/>
  <c r="F384" i="1" l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B28" i="1"/>
  <c r="C28" i="1"/>
  <c r="D28" i="1"/>
  <c r="E28" i="1"/>
  <c r="F35" i="1" l="1"/>
  <c r="F28" i="1"/>
  <c r="F1868" i="1" l="1"/>
  <c r="E2349" i="1" l="1"/>
  <c r="E100" i="1"/>
  <c r="D382" i="1"/>
  <c r="E48" i="1"/>
  <c r="D48" i="1"/>
  <c r="C48" i="1"/>
  <c r="B48" i="1"/>
  <c r="E8" i="1"/>
  <c r="B8" i="1"/>
  <c r="E1935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676" i="1"/>
  <c r="E465" i="1"/>
  <c r="B293" i="1"/>
  <c r="C293" i="1"/>
  <c r="D293" i="1"/>
  <c r="B977" i="1"/>
  <c r="C977" i="1"/>
  <c r="B920" i="1"/>
  <c r="C920" i="1"/>
  <c r="C805" i="1"/>
  <c r="B805" i="1"/>
  <c r="B678" i="1"/>
  <c r="C678" i="1"/>
  <c r="F679" i="1"/>
  <c r="C222" i="1"/>
  <c r="B222" i="1"/>
  <c r="B1843" i="1"/>
  <c r="F1844" i="1"/>
  <c r="F1845" i="1"/>
  <c r="F1846" i="1"/>
  <c r="F1847" i="1"/>
  <c r="F1848" i="1"/>
  <c r="F1849" i="1"/>
  <c r="F1850" i="1"/>
  <c r="F1851" i="1"/>
  <c r="F1852" i="1"/>
  <c r="F1853" i="1"/>
  <c r="C1935" i="1"/>
  <c r="D1935" i="1"/>
  <c r="B1604" i="1"/>
  <c r="E1030" i="1"/>
  <c r="D1030" i="1"/>
  <c r="C1030" i="1"/>
  <c r="B1030" i="1"/>
  <c r="D551" i="1"/>
  <c r="F551" i="1" s="1"/>
  <c r="D100" i="1"/>
  <c r="B100" i="1"/>
  <c r="F1602" i="1"/>
  <c r="F1821" i="1"/>
  <c r="F1601" i="1"/>
  <c r="E1604" i="1"/>
  <c r="D1604" i="1"/>
  <c r="C1604" i="1"/>
  <c r="F220" i="1"/>
  <c r="F219" i="1"/>
  <c r="E2457" i="1"/>
  <c r="D2457" i="1"/>
  <c r="C2457" i="1"/>
  <c r="B2457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D2349" i="1"/>
  <c r="C2349" i="1"/>
  <c r="B2349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C2135" i="1"/>
  <c r="B2135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D2028" i="1"/>
  <c r="C2028" i="1"/>
  <c r="B2028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E2009" i="1"/>
  <c r="D2009" i="1"/>
  <c r="C2009" i="1"/>
  <c r="B2009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E1915" i="1"/>
  <c r="D1915" i="1"/>
  <c r="C1915" i="1"/>
  <c r="B1915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E1855" i="1"/>
  <c r="D1855" i="1"/>
  <c r="C1855" i="1"/>
  <c r="B1855" i="1"/>
  <c r="E1843" i="1"/>
  <c r="D1843" i="1"/>
  <c r="C1843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D1823" i="1"/>
  <c r="C1823" i="1"/>
  <c r="B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C465" i="1"/>
  <c r="B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E35" i="1"/>
  <c r="D35" i="1"/>
  <c r="C35" i="1"/>
  <c r="B35" i="1"/>
  <c r="F2135" i="1" l="1"/>
  <c r="F2028" i="1"/>
  <c r="F1604" i="1"/>
  <c r="F1915" i="1"/>
  <c r="F1935" i="1"/>
  <c r="F88" i="1"/>
  <c r="F955" i="1"/>
  <c r="F920" i="1"/>
  <c r="F1843" i="1"/>
  <c r="F2457" i="1"/>
  <c r="F805" i="1"/>
  <c r="F977" i="1"/>
  <c r="F1823" i="1"/>
  <c r="F1855" i="1"/>
  <c r="F334" i="1"/>
  <c r="F293" i="1"/>
  <c r="F678" i="1"/>
  <c r="F1030" i="1"/>
  <c r="F2009" i="1"/>
  <c r="F2349" i="1"/>
  <c r="F465" i="1"/>
  <c r="F382" i="1"/>
  <c r="D6" i="1"/>
  <c r="F222" i="1"/>
  <c r="F100" i="1"/>
  <c r="B6" i="1"/>
  <c r="C6" i="1"/>
  <c r="F48" i="1"/>
  <c r="E6" i="1"/>
  <c r="F6" i="1" l="1"/>
</calcChain>
</file>

<file path=xl/sharedStrings.xml><?xml version="1.0" encoding="utf-8"?>
<sst xmlns="http://schemas.openxmlformats.org/spreadsheetml/2006/main" count="2496" uniqueCount="2351">
  <si>
    <t>(Millones de pesos)</t>
  </si>
  <si>
    <t>Municipios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</si>
  <si>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</si>
  <si>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</si>
  <si>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</si>
  <si>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</si>
  <si>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</si>
  <si>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</si>
  <si>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</si>
  <si>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</si>
  <si>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</si>
  <si>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</si>
  <si>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</si>
  <si>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</si>
  <si>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</si>
  <si>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</si>
  <si>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</si>
  <si>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</si>
  <si>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</si>
  <si>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</si>
  <si>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</si>
  <si>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</si>
  <si>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</si>
  <si>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</si>
  <si>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</si>
  <si>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</si>
  <si>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</si>
  <si>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</si>
  <si>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</si>
  <si>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</si>
  <si>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</si>
  <si>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</si>
  <si>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</si>
  <si>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</si>
  <si>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</si>
  <si>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</si>
  <si>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</si>
  <si>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</si>
  <si>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</si>
  <si>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</si>
  <si>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</si>
  <si>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</si>
  <si>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</si>
  <si>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</si>
  <si>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</si>
  <si>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</si>
  <si>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</si>
  <si>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</si>
  <si>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</si>
  <si>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</si>
  <si>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</si>
  <si>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</si>
  <si>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</si>
  <si>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</si>
  <si>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</si>
  <si>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</si>
  <si>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</si>
  <si>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</si>
  <si>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</si>
  <si>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</si>
  <si>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</si>
  <si>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</si>
  <si>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</si>
  <si>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</si>
  <si>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</si>
  <si>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</si>
  <si>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</si>
  <si>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</si>
  <si>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</si>
  <si>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</si>
  <si>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</si>
  <si>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</si>
  <si>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</si>
  <si>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</si>
  <si>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</si>
  <si>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</si>
  <si>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</si>
  <si>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</si>
  <si>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</si>
  <si>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</si>
  <si>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</si>
  <si>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</si>
  <si>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</si>
  <si>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</si>
  <si>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</si>
  <si>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</si>
  <si>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</si>
  <si>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</si>
  <si>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</si>
  <si>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</si>
  <si>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</si>
  <si>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</si>
  <si>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</si>
  <si>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</si>
  <si>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</si>
  <si>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</si>
  <si>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</si>
  <si>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</si>
  <si>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</si>
  <si>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</si>
  <si>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</si>
  <si>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</si>
  <si>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</si>
  <si>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</si>
  <si>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</si>
  <si>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</si>
  <si>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</si>
  <si>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</si>
  <si>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</si>
  <si>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</si>
  <si>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</si>
  <si>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</si>
  <si>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</si>
  <si>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</si>
  <si>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</si>
  <si>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</si>
  <si>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</si>
  <si>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</si>
  <si>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</si>
  <si>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</si>
  <si>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</si>
  <si>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</si>
  <si>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</si>
  <si>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</si>
  <si>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</si>
  <si>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</si>
  <si>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</si>
  <si>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</si>
  <si>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</si>
  <si>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</si>
  <si>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</si>
  <si>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</si>
  <si>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</si>
  <si>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</si>
  <si>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</si>
  <si>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</si>
  <si>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</si>
  <si>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</si>
  <si>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</si>
  <si>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</si>
  <si>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</si>
  <si>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</si>
  <si>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</si>
  <si>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</si>
  <si>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</si>
  <si>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</si>
  <si>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</si>
  <si>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</si>
  <si>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</si>
  <si>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</si>
  <si>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</si>
  <si>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</si>
  <si>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</si>
  <si>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</si>
  <si>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</si>
  <si>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</si>
  <si>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</si>
  <si>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</si>
  <si>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</si>
  <si>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</si>
  <si>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</si>
  <si>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</si>
  <si>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</si>
  <si>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</si>
  <si>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</si>
  <si>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</si>
  <si>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</si>
  <si>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</si>
  <si>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</si>
  <si>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</si>
  <si>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</si>
  <si>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</si>
  <si>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</si>
  <si>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</si>
  <si>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</si>
  <si>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</si>
  <si>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</si>
  <si>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</si>
  <si>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</si>
  <si>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</si>
  <si>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</si>
  <si>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</si>
  <si>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</si>
  <si>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</si>
  <si>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</si>
  <si>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</si>
  <si>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</si>
  <si>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</si>
  <si>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</si>
  <si>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</si>
  <si>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</si>
  <si>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</si>
  <si>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</si>
  <si>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</si>
  <si>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</si>
  <si>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</si>
  <si>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</si>
  <si>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</si>
  <si>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</si>
  <si>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</si>
  <si>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</si>
  <si>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</si>
  <si>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</si>
  <si>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</si>
  <si>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</si>
  <si>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</si>
  <si>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</si>
  <si>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</si>
  <si>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</si>
  <si>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</si>
  <si>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</si>
  <si>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</si>
  <si>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</si>
  <si>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</si>
  <si>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</si>
  <si>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</si>
  <si>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</si>
  <si>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</si>
  <si>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</si>
  <si>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</si>
  <si>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</si>
  <si>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</si>
  <si>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</si>
  <si>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</si>
  <si>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</si>
  <si>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</si>
  <si>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</si>
  <si>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</si>
  <si>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</si>
  <si>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</si>
  <si>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</si>
  <si>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</si>
  <si>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</si>
  <si>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</si>
  <si>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</si>
  <si>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</si>
  <si>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</si>
  <si>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</si>
  <si>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</si>
  <si>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</si>
  <si>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</si>
  <si>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</si>
  <si>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</si>
  <si>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</si>
  <si>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</si>
  <si>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</si>
  <si>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</si>
  <si>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</si>
  <si>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</si>
  <si>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</si>
  <si>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</si>
  <si>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</si>
  <si>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</si>
  <si>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</si>
  <si>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</si>
  <si>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</si>
  <si>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</si>
  <si>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</si>
  <si>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</si>
  <si>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</si>
  <si>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</si>
  <si>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</si>
  <si>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</si>
  <si>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</si>
  <si>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</si>
  <si>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</si>
  <si>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</si>
  <si>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</si>
  <si>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Distrito Federal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</si>
  <si>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</si>
  <si>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</si>
  <si>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</si>
  <si>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</si>
  <si>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</si>
  <si>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</si>
  <si>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</si>
  <si>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</si>
  <si>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</si>
  <si>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</si>
  <si>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</si>
  <si>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</si>
  <si>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</si>
  <si>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</si>
  <si>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</si>
  <si>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</si>
  <si>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</si>
  <si>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</si>
  <si>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</si>
  <si>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</si>
  <si>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</si>
  <si>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</si>
  <si>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</si>
  <si>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</si>
  <si>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</si>
  <si>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</si>
  <si>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</si>
  <si>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</si>
  <si>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</si>
  <si>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</si>
  <si>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</si>
  <si>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</si>
  <si>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</si>
  <si>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</si>
  <si>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</si>
  <si>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</si>
  <si>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</si>
  <si>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</si>
  <si>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</si>
  <si>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</si>
  <si>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</si>
  <si>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</si>
  <si>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</si>
  <si>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</si>
  <si>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</si>
  <si>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</si>
  <si>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</si>
  <si>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</si>
  <si>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</si>
  <si>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</si>
  <si>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</si>
  <si>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</si>
  <si>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</si>
  <si>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</si>
  <si>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</si>
  <si>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</si>
  <si>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</si>
  <si>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</si>
  <si>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</si>
  <si>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</si>
  <si>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</si>
  <si>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</si>
  <si>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</si>
  <si>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</si>
  <si>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</si>
  <si>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</si>
  <si>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</si>
  <si>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</si>
  <si>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</si>
  <si>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</si>
  <si>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</si>
  <si>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</si>
  <si>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</si>
  <si>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</si>
  <si>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</si>
  <si>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</si>
  <si>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</si>
  <si>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</si>
  <si>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</si>
  <si>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</si>
  <si>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</si>
  <si>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</si>
  <si>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</si>
  <si>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</si>
  <si>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</si>
  <si>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</si>
  <si>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</si>
  <si>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</si>
  <si>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</si>
  <si>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</si>
  <si>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</si>
  <si>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</si>
  <si>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</si>
  <si>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</si>
  <si>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</si>
  <si>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</si>
  <si>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</si>
  <si>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</si>
  <si>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</si>
  <si>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</si>
  <si>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</si>
  <si>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</si>
  <si>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</si>
  <si>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</si>
  <si>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</si>
  <si>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</si>
  <si>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</si>
  <si>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</si>
  <si>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</si>
  <si>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</si>
  <si>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</si>
  <si>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</si>
  <si>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</si>
  <si>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</si>
  <si>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</si>
  <si>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</si>
  <si>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</si>
  <si>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</si>
  <si>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</si>
  <si>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</si>
  <si>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</si>
  <si>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</si>
  <si>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</si>
  <si>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</si>
  <si>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</si>
  <si>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</si>
  <si>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</si>
  <si>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</si>
  <si>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</si>
  <si>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</si>
  <si>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</si>
  <si>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</si>
  <si>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</si>
  <si>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</si>
  <si>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</si>
  <si>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</si>
  <si>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</si>
  <si>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</si>
  <si>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</si>
  <si>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</si>
  <si>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</si>
  <si>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</si>
  <si>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</si>
  <si>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</si>
  <si>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</si>
  <si>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</si>
  <si>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</si>
  <si>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</si>
  <si>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</si>
  <si>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</si>
  <si>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</si>
  <si>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</si>
  <si>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</si>
  <si>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</si>
  <si>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</si>
  <si>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</si>
  <si>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</si>
  <si>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</si>
  <si>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</si>
  <si>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</si>
  <si>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</si>
  <si>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</si>
  <si>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</si>
  <si>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</si>
  <si>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</si>
  <si>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</si>
  <si>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</si>
  <si>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</si>
  <si>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</si>
  <si>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</si>
  <si>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</si>
  <si>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</si>
  <si>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</si>
  <si>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</si>
  <si>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</si>
  <si>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</si>
  <si>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</si>
  <si>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</si>
  <si>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</si>
  <si>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</si>
  <si>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</si>
  <si>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</si>
  <si>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</si>
  <si>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</si>
  <si>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</si>
  <si>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</si>
  <si>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</si>
  <si>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</si>
  <si>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</si>
  <si>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</si>
  <si>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</si>
  <si>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</si>
  <si>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</si>
  <si>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</si>
  <si>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</si>
  <si>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</si>
  <si>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</si>
  <si>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</si>
  <si>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</si>
  <si>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</si>
  <si>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</si>
  <si>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</si>
  <si>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</si>
  <si>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</si>
  <si>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</si>
  <si>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</si>
  <si>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</si>
  <si>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</si>
  <si>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</si>
  <si>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</si>
  <si>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</si>
  <si>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</si>
  <si>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</si>
  <si>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</si>
  <si>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</si>
  <si>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</si>
  <si>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</si>
  <si>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</si>
  <si>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</si>
  <si>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</si>
  <si>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</si>
  <si>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</si>
  <si>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</si>
  <si>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</si>
  <si>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</si>
  <si>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</si>
  <si>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</si>
  <si>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</si>
  <si>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</si>
  <si>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</si>
  <si>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</si>
  <si>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</si>
  <si>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</si>
  <si>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</si>
  <si>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</si>
  <si>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</si>
  <si>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</si>
  <si>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</si>
  <si>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</si>
  <si>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</si>
  <si>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</si>
  <si>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</si>
  <si>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</si>
  <si>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</si>
  <si>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</si>
  <si>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</si>
  <si>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</si>
  <si>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</si>
  <si>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</si>
  <si>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</si>
  <si>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</si>
  <si>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</si>
  <si>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</si>
  <si>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</si>
  <si>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</si>
  <si>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</si>
  <si>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</si>
  <si>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</si>
  <si>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</si>
  <si>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</si>
  <si>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</si>
  <si>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</si>
  <si>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</si>
  <si>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</si>
  <si>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</si>
  <si>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</si>
  <si>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</si>
  <si>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</si>
  <si>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</si>
  <si>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</si>
  <si>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</si>
  <si>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</si>
  <si>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</si>
  <si>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</si>
  <si>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</si>
  <si>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</si>
  <si>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</si>
  <si>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</si>
  <si>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</si>
  <si>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</si>
  <si>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</si>
  <si>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</si>
  <si>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</si>
  <si>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</si>
  <si>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</si>
  <si>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</si>
  <si>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</si>
  <si>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</si>
  <si>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</si>
  <si>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</si>
  <si>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</si>
  <si>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</si>
  <si>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</si>
  <si>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</si>
  <si>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</si>
  <si>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</si>
  <si>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</si>
  <si>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</si>
  <si>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</si>
  <si>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</si>
  <si>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</si>
  <si>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</si>
  <si>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</si>
  <si>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</si>
  <si>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</si>
  <si>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</si>
  <si>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</si>
  <si>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</si>
  <si>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</si>
  <si>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</si>
  <si>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</si>
  <si>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</si>
  <si>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</si>
  <si>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</si>
  <si>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</si>
  <si>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</si>
  <si>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</si>
  <si>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</si>
  <si>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</si>
  <si>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</si>
  <si>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</si>
  <si>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</si>
  <si>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</si>
  <si>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</si>
  <si>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</si>
  <si>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</si>
  <si>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</si>
  <si>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</si>
  <si>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</si>
  <si>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</si>
  <si>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</si>
  <si>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</si>
  <si>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</si>
  <si>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</si>
  <si>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</si>
  <si>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</si>
  <si>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</si>
  <si>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</si>
  <si>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</si>
  <si>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</si>
  <si>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</si>
  <si>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</si>
  <si>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</si>
  <si>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</si>
  <si>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</si>
  <si>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</si>
  <si>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</si>
  <si>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</si>
  <si>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</si>
  <si>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</si>
  <si>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</si>
  <si>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</si>
  <si>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</si>
  <si>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</si>
  <si>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</si>
  <si>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</si>
  <si>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</si>
  <si>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</si>
  <si>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</si>
  <si>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</si>
  <si>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</si>
  <si>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</si>
  <si>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</si>
  <si>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</si>
  <si>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</si>
  <si>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</si>
  <si>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</si>
  <si>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 xml:space="preserve">Mexico 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</si>
  <si>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</si>
  <si>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</si>
  <si>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</si>
  <si>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</si>
  <si>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</si>
  <si>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</si>
  <si>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</si>
  <si>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</si>
  <si>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</si>
  <si>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</si>
  <si>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</si>
  <si>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</si>
  <si>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</si>
  <si>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</si>
  <si>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</si>
  <si>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</si>
  <si>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</si>
  <si>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</si>
  <si>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</si>
  <si>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</si>
  <si>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</si>
  <si>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</si>
  <si>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</si>
  <si>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</si>
  <si>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</si>
  <si>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</si>
  <si>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</si>
  <si>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</si>
  <si>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</si>
  <si>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</si>
  <si>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</si>
  <si>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</si>
  <si>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</si>
  <si>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</si>
  <si>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</si>
  <si>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</si>
  <si>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</si>
  <si>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</si>
  <si>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</si>
  <si>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</si>
  <si>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</si>
  <si>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</si>
  <si>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</si>
  <si>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</si>
  <si>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</si>
  <si>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</si>
  <si>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</si>
  <si>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</si>
  <si>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</si>
  <si>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</si>
  <si>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</si>
  <si>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</si>
  <si>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</si>
  <si>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</si>
  <si>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</si>
  <si>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</si>
  <si>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</si>
  <si>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</si>
  <si>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</si>
  <si>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</si>
  <si>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</si>
  <si>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</si>
  <si>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</si>
  <si>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</si>
  <si>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</si>
  <si>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</si>
  <si>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</si>
  <si>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</si>
  <si>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</si>
  <si>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</si>
  <si>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</si>
  <si>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</si>
  <si>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</si>
  <si>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</si>
  <si>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</si>
  <si>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</si>
  <si>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</si>
  <si>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</si>
  <si>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</si>
  <si>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</si>
  <si>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</si>
  <si>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</si>
  <si>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</si>
  <si>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</si>
  <si>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</si>
  <si>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</si>
  <si>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</si>
  <si>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</si>
  <si>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</si>
  <si>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</si>
  <si>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</si>
  <si>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</si>
  <si>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</si>
  <si>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</si>
  <si>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</si>
  <si>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</si>
  <si>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</si>
  <si>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</si>
  <si>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</si>
  <si>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</si>
  <si>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</si>
  <si>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</si>
  <si>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</si>
  <si>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</si>
  <si>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</si>
  <si>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</si>
  <si>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</si>
  <si>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</si>
  <si>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</si>
  <si>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</si>
  <si>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</si>
  <si>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</si>
  <si>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</si>
  <si>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</si>
  <si>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</si>
  <si>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</si>
  <si>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</si>
  <si>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</si>
  <si>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</si>
  <si>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</si>
  <si>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</si>
  <si>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</si>
  <si>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</si>
  <si>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</si>
  <si>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</si>
  <si>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</si>
  <si>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</si>
  <si>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</si>
  <si>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</si>
  <si>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</si>
  <si>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</si>
  <si>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</si>
  <si>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</si>
  <si>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</si>
  <si>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</si>
  <si>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</si>
  <si>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</si>
  <si>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</si>
  <si>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</si>
  <si>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</si>
  <si>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</si>
  <si>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</si>
  <si>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</si>
  <si>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</si>
  <si>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</si>
  <si>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</si>
  <si>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</si>
  <si>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</si>
  <si>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</si>
  <si>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</si>
  <si>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</si>
  <si>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</si>
  <si>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</si>
  <si>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</si>
  <si>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</si>
  <si>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</si>
  <si>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</si>
  <si>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</si>
  <si>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</si>
  <si>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</si>
  <si>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</si>
  <si>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</si>
  <si>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</si>
  <si>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</si>
  <si>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</si>
  <si>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</si>
  <si>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</si>
  <si>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</si>
  <si>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</si>
  <si>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</si>
  <si>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</si>
  <si>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</si>
  <si>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</si>
  <si>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</si>
  <si>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</si>
  <si>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</si>
  <si>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</si>
  <si>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</si>
  <si>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</si>
  <si>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</si>
  <si>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</si>
  <si>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</si>
  <si>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</si>
  <si>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</si>
  <si>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</si>
  <si>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</si>
  <si>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</si>
  <si>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</si>
  <si>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</si>
  <si>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</si>
  <si>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</si>
  <si>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</si>
  <si>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</si>
  <si>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</si>
  <si>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</si>
  <si>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</si>
  <si>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</si>
  <si>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</si>
  <si>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</si>
  <si>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</si>
  <si>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</si>
  <si>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</si>
  <si>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</si>
  <si>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</si>
  <si>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</si>
  <si>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</si>
  <si>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</si>
  <si>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</si>
  <si>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</si>
  <si>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</si>
  <si>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</si>
  <si>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</si>
  <si>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</si>
  <si>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</si>
  <si>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</si>
  <si>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</si>
  <si>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</si>
  <si>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</si>
  <si>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</si>
  <si>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</si>
  <si>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</si>
  <si>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</si>
  <si>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</si>
  <si>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</si>
  <si>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</si>
  <si>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</si>
  <si>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</si>
  <si>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</si>
  <si>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</si>
  <si>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</si>
  <si>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</si>
  <si>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</si>
  <si>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</si>
  <si>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</si>
  <si>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</si>
  <si>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</si>
  <si>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</si>
  <si>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</si>
  <si>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</si>
  <si>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</si>
  <si>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</si>
  <si>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</si>
  <si>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</si>
  <si>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</si>
  <si>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</si>
  <si>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</si>
  <si>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</si>
  <si>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</si>
  <si>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</si>
  <si>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</si>
  <si>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</si>
  <si>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</si>
  <si>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</si>
  <si>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</si>
  <si>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</si>
  <si>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</si>
  <si>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</si>
  <si>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</si>
  <si>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</si>
  <si>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</si>
  <si>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</si>
  <si>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</si>
  <si>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</si>
  <si>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</si>
  <si>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</si>
  <si>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</si>
  <si>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</si>
  <si>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</si>
  <si>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</si>
  <si>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</si>
  <si>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</si>
  <si>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</si>
  <si>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</si>
  <si>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</si>
  <si>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</si>
  <si>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</si>
  <si>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</si>
  <si>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</si>
  <si>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</si>
  <si>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</si>
  <si>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</si>
  <si>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</si>
  <si>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</si>
  <si>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</si>
  <si>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</si>
  <si>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</si>
  <si>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</si>
  <si>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</si>
  <si>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</si>
  <si>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</si>
  <si>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</si>
  <si>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</si>
  <si>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</si>
  <si>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</si>
  <si>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</si>
  <si>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</si>
  <si>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</si>
  <si>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</si>
  <si>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</si>
  <si>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</si>
  <si>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</si>
  <si>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</si>
  <si>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</si>
  <si>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</si>
  <si>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</si>
  <si>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</si>
  <si>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</si>
  <si>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</si>
  <si>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</si>
  <si>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</si>
  <si>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</si>
  <si>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</si>
  <si>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</si>
  <si>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</si>
  <si>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</si>
  <si>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</si>
  <si>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</si>
  <si>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</si>
  <si>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</si>
  <si>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</si>
  <si>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</si>
  <si>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</si>
  <si>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</si>
  <si>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</si>
  <si>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</si>
  <si>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</si>
  <si>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</si>
  <si>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</si>
  <si>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</si>
  <si>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</si>
  <si>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</si>
  <si>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</si>
  <si>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</si>
  <si>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</si>
  <si>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</si>
  <si>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</si>
  <si>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</si>
  <si>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</si>
  <si>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</si>
  <si>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</si>
  <si>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</si>
  <si>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</si>
  <si>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</si>
  <si>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</si>
  <si>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</si>
  <si>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</si>
  <si>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</si>
  <si>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</si>
  <si>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</si>
  <si>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</si>
  <si>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</si>
  <si>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</si>
  <si>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</si>
  <si>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</si>
  <si>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</si>
  <si>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</si>
  <si>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</si>
  <si>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</si>
  <si>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</si>
  <si>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</si>
  <si>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</si>
  <si>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</si>
  <si>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</si>
  <si>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</si>
  <si>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</si>
  <si>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</si>
  <si>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</si>
  <si>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</si>
  <si>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</si>
  <si>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</si>
  <si>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</si>
  <si>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</si>
  <si>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</si>
  <si>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</si>
  <si>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</si>
  <si>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</si>
  <si>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</si>
  <si>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</si>
  <si>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</si>
  <si>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</si>
  <si>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</si>
  <si>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</si>
  <si>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</si>
  <si>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</si>
  <si>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</si>
  <si>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</si>
  <si>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</si>
  <si>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</si>
  <si>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</si>
  <si>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</si>
  <si>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</si>
  <si>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</si>
  <si>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</si>
  <si>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</si>
  <si>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</si>
  <si>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</si>
  <si>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</si>
  <si>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</si>
  <si>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</si>
  <si>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</si>
  <si>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</si>
  <si>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</si>
  <si>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</si>
  <si>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</si>
  <si>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</si>
  <si>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</si>
  <si>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</si>
  <si>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</si>
  <si>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</si>
  <si>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</si>
  <si>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</si>
  <si>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</si>
  <si>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</si>
  <si>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</si>
  <si>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</si>
  <si>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</si>
  <si>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</si>
  <si>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</si>
  <si>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</si>
  <si>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</si>
  <si>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</si>
  <si>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</si>
  <si>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</si>
  <si>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</si>
  <si>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</si>
  <si>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</si>
  <si>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</si>
  <si>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</si>
  <si>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</si>
  <si>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</si>
  <si>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</si>
  <si>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</si>
  <si>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</si>
  <si>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</si>
  <si>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</si>
  <si>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</si>
  <si>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</si>
  <si>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</si>
  <si>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</si>
  <si>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</si>
  <si>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</si>
  <si>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</si>
  <si>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</si>
  <si>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</si>
  <si>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</si>
  <si>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</si>
  <si>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</si>
  <si>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</si>
  <si>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</si>
  <si>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</si>
  <si>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</si>
  <si>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</si>
  <si>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</si>
  <si>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</si>
  <si>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</si>
  <si>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</si>
  <si>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</si>
  <si>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</si>
  <si>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</si>
  <si>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</si>
  <si>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</si>
  <si>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</si>
  <si>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</si>
  <si>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</si>
  <si>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</si>
  <si>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</si>
  <si>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</si>
  <si>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</si>
  <si>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</si>
  <si>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</si>
  <si>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</si>
  <si>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</si>
  <si>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</si>
  <si>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</si>
  <si>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</si>
  <si>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</si>
  <si>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</si>
  <si>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</si>
  <si>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</si>
  <si>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</si>
  <si>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</si>
  <si>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</si>
  <si>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</si>
  <si>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</si>
  <si>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</si>
  <si>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</si>
  <si>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</si>
  <si>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</si>
  <si>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</si>
  <si>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</si>
  <si>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</si>
  <si>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</si>
  <si>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</si>
  <si>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</si>
  <si>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</si>
  <si>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</si>
  <si>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</si>
  <si>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</si>
  <si>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</si>
  <si>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</si>
  <si>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</si>
  <si>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</si>
  <si>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</si>
  <si>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</si>
  <si>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</si>
  <si>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</si>
  <si>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</si>
  <si>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</si>
  <si>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</si>
  <si>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</si>
  <si>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</si>
  <si>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</si>
  <si>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</si>
  <si>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</si>
  <si>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</si>
  <si>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</si>
  <si>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</si>
  <si>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</si>
  <si>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</si>
  <si>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</si>
  <si>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</si>
  <si>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</si>
  <si>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</si>
  <si>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</si>
  <si>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</si>
  <si>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</si>
  <si>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</si>
  <si>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</si>
  <si>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</si>
  <si>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</si>
  <si>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</si>
  <si>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</si>
  <si>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</si>
  <si>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</si>
  <si>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</si>
  <si>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</si>
  <si>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</si>
  <si>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</si>
  <si>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</si>
  <si>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</si>
  <si>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</si>
  <si>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</si>
  <si>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</si>
  <si>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</si>
  <si>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</si>
  <si>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</si>
  <si>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</si>
  <si>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</si>
  <si>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</si>
  <si>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</si>
  <si>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</si>
  <si>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</si>
  <si>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</si>
  <si>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</si>
  <si>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</si>
  <si>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</si>
  <si>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</si>
  <si>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</si>
  <si>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</si>
  <si>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</si>
  <si>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</si>
  <si>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</si>
  <si>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</si>
  <si>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</si>
  <si>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</si>
  <si>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</si>
  <si>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</si>
  <si>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</si>
  <si>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</si>
  <si>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</si>
  <si>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</si>
  <si>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</si>
  <si>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</si>
  <si>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</si>
  <si>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</si>
  <si>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</si>
  <si>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</si>
  <si>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</si>
  <si>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</si>
  <si>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</si>
  <si>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</si>
  <si>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</si>
  <si>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</si>
  <si>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</si>
  <si>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</si>
  <si>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</si>
  <si>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</si>
  <si>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</si>
  <si>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</si>
  <si>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</si>
  <si>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</si>
  <si>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</si>
  <si>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</si>
  <si>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</si>
  <si>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</si>
  <si>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</si>
  <si>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</si>
  <si>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</si>
  <si>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</si>
  <si>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</si>
  <si>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</si>
  <si>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</si>
  <si>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</si>
  <si>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</si>
  <si>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</si>
  <si>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</si>
  <si>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</si>
  <si>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</si>
  <si>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</si>
  <si>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</si>
  <si>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</si>
  <si>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</si>
  <si>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</si>
  <si>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</si>
  <si>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</si>
  <si>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</si>
  <si>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</si>
  <si>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</si>
  <si>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</si>
  <si>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</si>
  <si>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</si>
  <si>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</si>
  <si>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</si>
  <si>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</si>
  <si>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</si>
  <si>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</si>
  <si>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</si>
  <si>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</si>
  <si>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</si>
  <si>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</si>
  <si>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</si>
  <si>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</si>
  <si>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</si>
  <si>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</si>
  <si>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</si>
  <si>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</si>
  <si>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</si>
  <si>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</si>
  <si>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</si>
  <si>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</si>
  <si>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</si>
  <si>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</si>
  <si>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</si>
  <si>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</si>
  <si>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</si>
  <si>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</si>
  <si>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</si>
  <si>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</si>
  <si>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</si>
  <si>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</si>
  <si>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</si>
  <si>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</si>
  <si>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</si>
  <si>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</si>
  <si>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</si>
  <si>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</si>
  <si>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</si>
  <si>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</si>
  <si>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</si>
  <si>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</si>
  <si>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</si>
  <si>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</si>
  <si>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</si>
  <si>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</si>
  <si>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</si>
  <si>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</si>
  <si>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</si>
  <si>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</si>
  <si>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</si>
  <si>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</si>
  <si>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</si>
  <si>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</si>
  <si>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</si>
  <si>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</si>
  <si>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</si>
  <si>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</si>
  <si>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</si>
  <si>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</si>
  <si>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</si>
  <si>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</si>
  <si>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</si>
  <si>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</si>
  <si>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</si>
  <si>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</si>
  <si>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</si>
  <si>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</si>
  <si>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</si>
  <si>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</si>
  <si>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</si>
  <si>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</si>
  <si>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</si>
  <si>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</si>
  <si>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</si>
  <si>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</si>
  <si>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</si>
  <si>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</si>
  <si>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</si>
  <si>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</si>
  <si>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</si>
  <si>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</si>
  <si>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</si>
  <si>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</si>
  <si>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</si>
  <si>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</si>
  <si>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</si>
  <si>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</si>
  <si>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</si>
  <si>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</si>
  <si>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</si>
  <si>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</si>
  <si>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</si>
  <si>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</si>
  <si>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</si>
  <si>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</si>
  <si>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</si>
  <si>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</si>
  <si>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</si>
  <si>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</si>
  <si>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</si>
  <si>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</si>
  <si>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</si>
  <si>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</si>
  <si>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</si>
  <si>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</si>
  <si>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</si>
  <si>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</si>
  <si>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</si>
  <si>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</si>
  <si>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</si>
  <si>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</si>
  <si>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</si>
  <si>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</si>
  <si>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</si>
  <si>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</si>
  <si>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</si>
  <si>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</si>
  <si>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</si>
  <si>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</si>
  <si>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</si>
  <si>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</si>
  <si>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</si>
  <si>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</si>
  <si>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</si>
  <si>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</si>
  <si>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</si>
  <si>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</si>
  <si>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</si>
  <si>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</si>
  <si>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</si>
  <si>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</si>
  <si>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</si>
  <si>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</si>
  <si>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</si>
  <si>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</si>
  <si>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</si>
  <si>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</si>
  <si>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</si>
  <si>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</si>
  <si>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</si>
  <si>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</si>
  <si>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</si>
  <si>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</si>
  <si>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</si>
  <si>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</si>
  <si>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</si>
  <si>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</si>
  <si>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</si>
  <si>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</si>
  <si>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</si>
  <si>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</si>
  <si>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</si>
  <si>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</si>
  <si>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</si>
  <si>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</si>
  <si>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</si>
  <si>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</si>
  <si>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</si>
  <si>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</si>
  <si>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</si>
  <si>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</si>
  <si>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</si>
  <si>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</si>
  <si>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</si>
  <si>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</si>
  <si>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</si>
  <si>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</si>
  <si>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</si>
  <si>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</si>
  <si>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</si>
  <si>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</si>
  <si>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</si>
  <si>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</si>
  <si>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</si>
  <si>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</si>
  <si>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</si>
  <si>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</si>
  <si>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</si>
  <si>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</si>
  <si>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</si>
  <si>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</si>
  <si>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</si>
  <si>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</si>
  <si>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</si>
  <si>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</si>
  <si>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</si>
  <si>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</si>
  <si>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</si>
  <si>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</si>
  <si>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</si>
  <si>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</si>
  <si>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</si>
  <si>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</si>
  <si>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</si>
  <si>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</si>
  <si>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</si>
  <si>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</si>
  <si>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</si>
  <si>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</si>
  <si>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</si>
  <si>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</si>
  <si>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</si>
  <si>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</si>
  <si>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</si>
  <si>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</si>
  <si>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</si>
  <si>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</si>
  <si>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</si>
  <si>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</si>
  <si>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</si>
  <si>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</si>
  <si>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</si>
  <si>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</si>
  <si>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</si>
  <si>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</si>
  <si>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</si>
  <si>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</si>
  <si>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</si>
  <si>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</si>
  <si>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</si>
  <si>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</si>
  <si>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</si>
  <si>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</si>
  <si>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</si>
  <si>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</si>
  <si>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</si>
  <si>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</si>
  <si>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</si>
  <si>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</si>
  <si>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</si>
  <si>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</si>
  <si>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</si>
  <si>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</si>
  <si>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</si>
  <si>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</si>
  <si>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</si>
  <si>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</si>
  <si>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</si>
  <si>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</si>
  <si>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</si>
  <si>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</si>
  <si>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</si>
  <si>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</si>
  <si>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</si>
  <si>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</si>
  <si>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</si>
  <si>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</si>
  <si>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</si>
  <si>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</si>
  <si>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</si>
  <si>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</si>
  <si>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</si>
  <si>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</si>
  <si>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</si>
  <si>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</si>
  <si>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</si>
  <si>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</si>
  <si>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</si>
  <si>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</si>
  <si>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</si>
  <si>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</si>
  <si>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</si>
  <si>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</si>
  <si>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</si>
  <si>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</si>
  <si>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</si>
  <si>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</si>
  <si>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</si>
  <si>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</si>
  <si>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</si>
  <si>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</si>
  <si>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</si>
  <si>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</si>
  <si>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</si>
  <si>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</si>
  <si>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</si>
  <si>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</si>
  <si>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</si>
  <si>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</si>
  <si>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</si>
  <si>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</si>
  <si>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</si>
  <si>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</si>
  <si>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</si>
  <si>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</si>
  <si>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</si>
  <si>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</si>
  <si>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</si>
  <si>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</si>
  <si>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</si>
  <si>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</si>
  <si>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</si>
  <si>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</si>
  <si>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</si>
  <si>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</si>
  <si>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</si>
  <si>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</si>
  <si>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</si>
  <si>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</si>
  <si>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</si>
  <si>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</si>
  <si>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</si>
  <si>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</si>
  <si>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</si>
  <si>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</si>
  <si>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</si>
  <si>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</si>
  <si>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</si>
  <si>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</si>
  <si>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</si>
  <si>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</si>
  <si>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</si>
  <si>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</si>
  <si>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</si>
  <si>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</si>
  <si>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</si>
  <si>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</si>
  <si>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</si>
  <si>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</si>
  <si>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</si>
  <si>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</si>
  <si>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</si>
  <si>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</si>
  <si>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</si>
  <si>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</si>
  <si>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</si>
  <si>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</si>
  <si>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</si>
  <si>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</si>
  <si>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</si>
  <si>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</si>
  <si>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</si>
  <si>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</si>
  <si>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</si>
  <si>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</si>
  <si>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</si>
  <si>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</si>
  <si>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</si>
  <si>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</si>
  <si>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</si>
  <si>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</si>
  <si>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</si>
  <si>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</si>
  <si>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</si>
  <si>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</si>
  <si>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</si>
  <si>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</si>
  <si>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</si>
  <si>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</si>
  <si>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</si>
  <si>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</si>
  <si>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</si>
  <si>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</si>
  <si>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</si>
  <si>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</si>
  <si>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</si>
  <si>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</si>
  <si>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</si>
  <si>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</si>
  <si>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</si>
  <si>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</si>
  <si>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</si>
  <si>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</si>
  <si>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</si>
  <si>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</si>
  <si>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</si>
  <si>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</si>
  <si>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</si>
  <si>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</si>
  <si>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</si>
  <si>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</si>
  <si>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</si>
  <si>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</si>
  <si>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</si>
  <si>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</si>
  <si>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</si>
  <si>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</si>
  <si>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</si>
  <si>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</si>
  <si>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</si>
  <si>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</si>
  <si>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</si>
  <si>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</si>
  <si>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</si>
  <si>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</si>
  <si>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</si>
  <si>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</si>
  <si>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</si>
  <si>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</si>
  <si>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</si>
  <si>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</si>
  <si>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</si>
  <si>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</si>
  <si>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</si>
  <si>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</si>
  <si>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</si>
  <si>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</si>
  <si>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</si>
  <si>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</si>
  <si>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</si>
  <si>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</si>
  <si>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</si>
  <si>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</si>
  <si>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</si>
  <si>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</si>
  <si>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</si>
  <si>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</si>
  <si>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</si>
  <si>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</si>
  <si>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</si>
  <si>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</si>
  <si>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</si>
  <si>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</si>
  <si>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</si>
  <si>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</si>
  <si>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</si>
  <si>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</si>
  <si>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</si>
  <si>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</si>
  <si>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</si>
  <si>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</si>
  <si>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</si>
  <si>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</si>
  <si>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</si>
  <si>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</si>
  <si>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</si>
  <si>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</si>
  <si>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</si>
  <si>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</si>
  <si>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</si>
  <si>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</si>
  <si>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</si>
  <si>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</si>
  <si>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</si>
  <si>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</si>
  <si>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</si>
  <si>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</si>
  <si>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</si>
  <si>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</si>
  <si>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</si>
  <si>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</si>
  <si>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</si>
  <si>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</si>
  <si>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</si>
  <si>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</si>
  <si>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</si>
  <si>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</si>
  <si>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</si>
  <si>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</si>
  <si>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</si>
  <si>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</si>
  <si>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</si>
  <si>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</si>
  <si>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</si>
  <si>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</si>
  <si>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</si>
  <si>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</si>
  <si>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</si>
  <si>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</si>
  <si>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</si>
  <si>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</si>
  <si>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</si>
  <si>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</si>
  <si>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</si>
  <si>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</si>
  <si>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</si>
  <si>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</si>
  <si>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</si>
  <si>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</si>
  <si>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</si>
  <si>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</si>
  <si>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</si>
  <si>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</si>
  <si>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</si>
  <si>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</si>
  <si>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</si>
  <si>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</si>
  <si>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</si>
  <si>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</si>
  <si>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</si>
  <si>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</si>
  <si>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</si>
  <si>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</si>
  <si>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</si>
  <si>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</si>
  <si>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</si>
  <si>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</si>
  <si>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</si>
  <si>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</si>
  <si>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</si>
  <si>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</si>
  <si>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</si>
  <si>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</si>
  <si>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</si>
  <si>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</si>
  <si>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</si>
  <si>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</si>
  <si>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</si>
  <si>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</si>
  <si>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</si>
  <si>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</si>
  <si>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</si>
  <si>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</si>
  <si>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</si>
  <si>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</si>
  <si>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</si>
  <si>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</si>
  <si>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</si>
  <si>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</si>
  <si>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</si>
  <si>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</si>
  <si>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</si>
  <si>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</si>
  <si>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</si>
  <si>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</si>
  <si>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</si>
  <si>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</si>
  <si>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</si>
  <si>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</si>
  <si>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</si>
  <si>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</si>
  <si>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</si>
  <si>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</si>
  <si>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</si>
  <si>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</si>
  <si>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</si>
  <si>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</si>
  <si>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</si>
  <si>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</si>
  <si>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</si>
  <si>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</si>
  <si>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</si>
  <si>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</si>
  <si>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</si>
  <si>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</si>
  <si>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</si>
  <si>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</si>
  <si>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</si>
  <si>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</si>
  <si>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</si>
  <si>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</si>
  <si>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</si>
  <si>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</si>
  <si>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</si>
  <si>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</si>
  <si>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</si>
  <si>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</si>
  <si>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</si>
  <si>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</si>
  <si>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</si>
  <si>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</si>
  <si>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</si>
  <si>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</si>
  <si>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</si>
  <si>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</si>
  <si>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</si>
  <si>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</si>
  <si>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</si>
  <si>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</si>
  <si>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</si>
  <si>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</si>
  <si>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</si>
  <si>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</si>
  <si>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</si>
  <si>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</si>
  <si>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</si>
  <si>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</si>
  <si>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</si>
  <si>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</si>
  <si>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</si>
  <si>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</si>
  <si>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</si>
  <si>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</si>
  <si>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</si>
  <si>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</si>
  <si>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</si>
  <si>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</si>
  <si>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</si>
  <si>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</si>
  <si>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</si>
  <si>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</si>
  <si>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</si>
  <si>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</si>
  <si>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</si>
  <si>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</si>
  <si>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</si>
  <si>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</si>
  <si>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</si>
  <si>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</si>
  <si>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</si>
  <si>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</si>
  <si>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</si>
  <si>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</si>
  <si>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</si>
  <si>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</si>
  <si>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</si>
  <si>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</si>
  <si>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</si>
  <si>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</si>
  <si>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</si>
  <si>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</si>
  <si>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</si>
  <si>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</si>
  <si>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</si>
  <si>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</si>
  <si>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</si>
  <si>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</si>
  <si>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</si>
  <si>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</si>
  <si>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</si>
  <si>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</si>
  <si>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</si>
  <si>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</si>
  <si>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</si>
  <si>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</si>
  <si>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</si>
  <si>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</si>
  <si>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</si>
  <si>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</si>
  <si>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</si>
  <si>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</si>
  <si>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</si>
  <si>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</si>
  <si>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</si>
  <si>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</si>
  <si>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</si>
  <si>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</si>
  <si>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</si>
  <si>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</si>
  <si>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</si>
  <si>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</si>
  <si>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</si>
  <si>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</si>
  <si>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</si>
  <si>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</si>
  <si>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</si>
  <si>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</si>
  <si>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</si>
  <si>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</si>
  <si>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</si>
  <si>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</si>
  <si>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</si>
  <si>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</si>
  <si>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</si>
  <si>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</si>
  <si>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</si>
  <si>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</si>
  <si>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</si>
  <si>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</si>
  <si>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</si>
  <si>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</si>
  <si>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</si>
  <si>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</si>
  <si>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</si>
  <si>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</si>
  <si>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</si>
  <si>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</si>
  <si>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</si>
  <si>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</si>
  <si>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</si>
  <si>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</si>
  <si>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</si>
  <si>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</si>
  <si>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</si>
  <si>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</si>
  <si>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</si>
  <si>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</si>
  <si>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</si>
  <si>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</si>
  <si>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</si>
  <si>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</si>
  <si>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</si>
  <si>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</si>
  <si>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</si>
  <si>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</si>
  <si>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</si>
  <si>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</si>
  <si>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</si>
  <si>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</si>
  <si>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</si>
  <si>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</si>
  <si>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</si>
  <si>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</si>
  <si>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</si>
  <si>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</si>
  <si>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</si>
  <si>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</si>
  <si>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</si>
  <si>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</si>
  <si>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</si>
  <si>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</si>
  <si>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</si>
  <si>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</si>
  <si>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</si>
  <si>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</si>
  <si>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</si>
  <si>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</si>
  <si>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</si>
  <si>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</si>
  <si>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</si>
  <si>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</si>
  <si>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</si>
  <si>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</si>
  <si>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</si>
  <si>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</si>
  <si>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</si>
  <si>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</si>
  <si>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</si>
  <si>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</si>
  <si>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</si>
  <si>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</si>
  <si>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</si>
  <si>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</si>
  <si>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</si>
  <si>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</si>
  <si>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</si>
  <si>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</si>
  <si>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</si>
  <si>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</si>
  <si>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</si>
  <si>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</si>
  <si>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</si>
  <si>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</si>
  <si>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</si>
  <si>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</si>
  <si>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</si>
  <si>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</si>
  <si>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</si>
  <si>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</si>
  <si>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</si>
  <si>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</si>
  <si>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</si>
  <si>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</si>
  <si>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</si>
  <si>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</si>
  <si>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</si>
  <si>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</si>
  <si>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</si>
  <si>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</si>
  <si>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</si>
  <si>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</si>
  <si>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</si>
  <si>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</si>
  <si>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</si>
  <si>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</si>
  <si>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</si>
  <si>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</si>
  <si>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</si>
  <si>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</si>
  <si>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</si>
  <si>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</si>
  <si>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</si>
  <si>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</si>
  <si>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</si>
  <si>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</si>
  <si>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</si>
  <si>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</si>
  <si>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</si>
  <si>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</si>
  <si>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</si>
  <si>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</si>
  <si>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</si>
  <si>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</si>
  <si>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</si>
  <si>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</si>
  <si>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</si>
  <si>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</si>
  <si>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</si>
  <si>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</si>
  <si>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</si>
  <si>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</si>
  <si>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</si>
  <si>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</si>
  <si>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</si>
  <si>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</si>
  <si>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</si>
  <si>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</si>
  <si>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</si>
  <si>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</si>
  <si>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</si>
  <si>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</si>
  <si>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</si>
  <si>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</si>
  <si>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</si>
  <si>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</si>
  <si>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</si>
  <si>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</si>
  <si>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</si>
  <si>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</si>
  <si>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</si>
  <si>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</si>
  <si>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</si>
  <si>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</si>
  <si>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</si>
  <si>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</si>
  <si>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</si>
  <si>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</si>
  <si>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</si>
  <si>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</si>
  <si>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</si>
  <si>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</si>
  <si>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</si>
  <si>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</si>
  <si>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</si>
  <si>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</si>
  <si>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</si>
  <si>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</si>
  <si>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</si>
  <si>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</si>
  <si>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</si>
  <si>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</si>
  <si>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</si>
  <si>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</si>
  <si>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</si>
  <si>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</si>
  <si>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</si>
  <si>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</si>
  <si>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</si>
  <si>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</si>
  <si>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</si>
  <si>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</si>
  <si>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</si>
  <si>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</si>
  <si>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</si>
  <si>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</si>
  <si>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</si>
  <si>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</si>
  <si>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</si>
  <si>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</si>
  <si>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</si>
  <si>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</si>
  <si>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</si>
  <si>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</si>
  <si>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</si>
  <si>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</si>
  <si>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</si>
  <si>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</si>
  <si>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</si>
  <si>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</si>
  <si>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</si>
  <si>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</si>
  <si>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</si>
  <si>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</si>
  <si>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</si>
  <si>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</si>
  <si>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</si>
  <si>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</si>
  <si>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</si>
  <si>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</si>
  <si>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</si>
  <si>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</si>
  <si>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</si>
  <si>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</si>
  <si>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</si>
  <si>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</si>
  <si>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</si>
  <si>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</si>
  <si>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</si>
  <si>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</si>
  <si>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</si>
  <si>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</si>
  <si>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</si>
  <si>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</si>
  <si>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</si>
  <si>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</si>
  <si>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</si>
  <si>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</si>
  <si>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</si>
  <si>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</si>
  <si>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</si>
  <si>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</si>
  <si>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</si>
  <si>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</si>
  <si>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</si>
  <si>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</si>
  <si>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</si>
  <si>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</si>
  <si>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</si>
  <si>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</si>
  <si>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</si>
  <si>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</si>
  <si>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</si>
  <si>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</si>
  <si>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</si>
  <si>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</si>
  <si>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</si>
  <si>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</si>
  <si>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</si>
  <si>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</si>
  <si>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</si>
  <si>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</si>
  <si>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</si>
  <si>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</si>
  <si>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</si>
  <si>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</si>
  <si>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</si>
  <si>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</si>
  <si>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</si>
  <si>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</si>
  <si>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</si>
  <si>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</si>
  <si>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</si>
  <si>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</si>
  <si>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</si>
  <si>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</si>
  <si>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</si>
  <si>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</si>
  <si>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</si>
  <si>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</si>
  <si>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</si>
  <si>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</si>
  <si>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</si>
  <si>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</si>
  <si>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</si>
  <si>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</si>
  <si>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</si>
  <si>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</si>
  <si>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</si>
  <si>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</si>
  <si>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</si>
  <si>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</si>
  <si>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</si>
  <si>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</si>
  <si>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</si>
  <si>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</si>
  <si>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</si>
  <si>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</si>
  <si>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</si>
  <si>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</si>
  <si>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</si>
  <si>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</si>
  <si>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</si>
  <si>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</si>
  <si>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</si>
  <si>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</si>
  <si>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</si>
  <si>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</si>
  <si>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</si>
  <si>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</si>
  <si>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</si>
  <si>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</si>
  <si>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</si>
  <si>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</si>
  <si>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</si>
  <si>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</si>
  <si>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</si>
  <si>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</si>
  <si>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</si>
  <si>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</si>
  <si>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</si>
  <si>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</si>
  <si>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</si>
  <si>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</si>
  <si>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</si>
  <si>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</si>
  <si>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</si>
  <si>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</si>
  <si>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</si>
  <si>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</si>
  <si>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</si>
  <si>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</si>
  <si>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</si>
  <si>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</si>
  <si>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</si>
  <si>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</si>
  <si>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</si>
  <si>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</si>
  <si>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</si>
  <si>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</si>
  <si>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</si>
  <si>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</si>
  <si>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</si>
  <si>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</si>
  <si>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</si>
  <si>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</si>
  <si>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</si>
  <si>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</si>
  <si>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</si>
  <si>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</si>
  <si>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</si>
  <si>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</si>
  <si>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</si>
  <si>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</si>
  <si>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</si>
  <si>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</si>
  <si>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</si>
  <si>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</si>
  <si>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</si>
  <si>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</si>
  <si>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</si>
  <si>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</si>
  <si>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</si>
  <si>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</si>
  <si>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</si>
  <si>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</si>
  <si>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</si>
  <si>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</si>
  <si>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</si>
  <si>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</si>
  <si>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</si>
  <si>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</si>
  <si>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</si>
  <si>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</si>
  <si>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</si>
  <si>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</si>
  <si>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</si>
  <si>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</si>
  <si>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</si>
  <si>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</si>
  <si>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</si>
  <si>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</si>
  <si>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</si>
  <si>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</si>
  <si>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</si>
  <si>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</si>
  <si>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</si>
  <si>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</si>
  <si>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</si>
  <si>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</si>
  <si>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</si>
  <si>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</si>
  <si>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</si>
  <si>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</si>
  <si>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</si>
  <si>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</si>
  <si>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</si>
  <si>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</si>
  <si>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</si>
  <si>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</si>
  <si>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</si>
  <si>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</si>
  <si>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</si>
  <si>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</si>
  <si>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</si>
  <si>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</si>
  <si>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</si>
  <si>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</si>
  <si>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</si>
  <si>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</si>
  <si>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</si>
  <si>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</si>
  <si>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</si>
  <si>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</si>
  <si>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</si>
  <si>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</si>
  <si>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</si>
  <si>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</si>
  <si>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</si>
  <si>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</si>
  <si>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</si>
  <si>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</si>
  <si>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</si>
  <si>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</si>
  <si>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</si>
  <si>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</si>
  <si>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</si>
  <si>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</si>
  <si>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</si>
  <si>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</si>
  <si>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</si>
  <si>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</si>
  <si>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</si>
  <si>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</si>
  <si>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</si>
  <si>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</si>
  <si>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</si>
  <si>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</si>
  <si>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</si>
  <si>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</si>
  <si>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</si>
  <si>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</si>
  <si>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</si>
  <si>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</si>
  <si>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</si>
  <si>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</si>
  <si>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</si>
  <si>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</si>
  <si>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</si>
  <si>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</si>
  <si>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</si>
  <si>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</si>
  <si>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</si>
  <si>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</si>
  <si>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</si>
  <si>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</si>
  <si>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</si>
  <si>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</si>
  <si>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</si>
  <si>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</si>
  <si>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</si>
  <si>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</si>
  <si>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</si>
  <si>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</si>
  <si>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r>
      <t>OBLIGACIONES FINANCIERAS DE MUNICIPIOS POR TIPO DE ACREEDOR</t>
    </r>
    <r>
      <rPr>
        <b/>
        <vertAlign val="superscript"/>
        <sz val="10"/>
        <rFont val="Soberana Sans"/>
        <family val="3"/>
      </rPr>
      <t>1/</t>
    </r>
  </si>
  <si>
    <t xml:space="preserve">Saldos al cierre de 2015 por Entidad Federativa y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</si>
</sst>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</numFmts>
  <fonts count="9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oberana Sans"/>
      <family val="3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i/>
      <sz val="9"/>
      <color indexed="10"/>
      <name val="Soberana Sans"/>
      <family val="3"/>
    </font>
    <font>
      <sz val="9"/>
      <color indexed="10"/>
      <name val="Soberana Sans"/>
      <family val="3"/>
    </font>
    <font>
      <sz val="9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027">
    <xf numFmtId="0" fontId="0" fillId="0" borderId="0"/>
    <xf numFmtId="0" fontId="12" fillId="0" borderId="0" applyNumberFormat="0" applyFill="0" applyBorder="0" applyAlignment="0" applyProtection="0"/>
    <xf numFmtId="170" fontId="12" fillId="0" borderId="0"/>
    <xf numFmtId="170" fontId="28" fillId="0" borderId="0"/>
    <xf numFmtId="170" fontId="1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36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2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24" borderId="2" applyNumberFormat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2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5" fillId="3" borderId="1" applyNumberFormat="0" applyAlignment="0" applyProtection="0"/>
    <xf numFmtId="172" fontId="28" fillId="0" borderId="0" applyFont="0" applyFill="0" applyBorder="0" applyAlignment="0" applyProtection="0"/>
    <xf numFmtId="0" fontId="33" fillId="0" borderId="3" applyNumberFormat="0" applyFill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38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71" fillId="0" borderId="0"/>
    <xf numFmtId="0" fontId="12" fillId="0" borderId="0"/>
    <xf numFmtId="0" fontId="13" fillId="0" borderId="0"/>
    <xf numFmtId="0" fontId="12" fillId="0" borderId="0"/>
    <xf numFmtId="0" fontId="71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49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170" fontId="12" fillId="0" borderId="0"/>
    <xf numFmtId="0" fontId="12" fillId="0" borderId="0"/>
    <xf numFmtId="0" fontId="53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9" fillId="2" borderId="8" applyNumberFormat="0" applyAlignment="0" applyProtection="0"/>
    <xf numFmtId="0" fontId="12" fillId="26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27" borderId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8" fillId="0" borderId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53" fillId="0" borderId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53" fillId="59" borderId="26" applyNumberFormat="0" applyFont="0" applyAlignment="0" applyProtection="0"/>
    <xf numFmtId="165" fontId="52" fillId="0" borderId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12" fillId="0" borderId="0" applyBorder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44" fontId="12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12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2" fillId="0" borderId="0"/>
    <xf numFmtId="0" fontId="37" fillId="12" borderId="0" applyNumberFormat="0" applyBorder="0" applyAlignment="0" applyProtection="0"/>
    <xf numFmtId="165" fontId="52" fillId="0" borderId="0"/>
    <xf numFmtId="0" fontId="12" fillId="0" borderId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8" fillId="0" borderId="0"/>
    <xf numFmtId="0" fontId="53" fillId="0" borderId="0"/>
    <xf numFmtId="0" fontId="42" fillId="0" borderId="9" applyNumberFormat="0" applyFill="0" applyAlignment="0" applyProtection="0"/>
    <xf numFmtId="0" fontId="12" fillId="0" borderId="0" applyBorder="0"/>
    <xf numFmtId="0" fontId="48" fillId="0" borderId="0"/>
    <xf numFmtId="0" fontId="49" fillId="0" borderId="0"/>
    <xf numFmtId="0" fontId="49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12" fillId="0" borderId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48" fillId="0" borderId="0"/>
    <xf numFmtId="0" fontId="70" fillId="0" borderId="0"/>
    <xf numFmtId="0" fontId="48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53" fillId="59" borderId="26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" fillId="59" borderId="26" applyNumberFormat="0" applyFont="0" applyAlignment="0" applyProtection="0"/>
    <xf numFmtId="9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48" fillId="0" borderId="0" applyFont="0" applyFill="0" applyBorder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4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 applyBorder="0"/>
    <xf numFmtId="169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49" fillId="0" borderId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9" fillId="0" borderId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" fillId="59" borderId="26" applyNumberFormat="0" applyFont="0" applyAlignment="0" applyProtection="0"/>
    <xf numFmtId="0" fontId="12" fillId="0" borderId="0" applyBorder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9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12" fillId="0" borderId="0" applyBorder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  <xf numFmtId="0" fontId="48" fillId="0" borderId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48" fillId="0" borderId="0"/>
    <xf numFmtId="0" fontId="1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48" fillId="0" borderId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9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49" fillId="0" borderId="0"/>
    <xf numFmtId="44" fontId="12" fillId="0" borderId="0" applyFont="0" applyFill="0" applyBorder="0" applyAlignment="0" applyProtection="0"/>
    <xf numFmtId="0" fontId="49" fillId="0" borderId="0"/>
    <xf numFmtId="0" fontId="53" fillId="0" borderId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12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3" fillId="0" borderId="5" applyNumberFormat="0" applyFill="0" applyAlignment="0" applyProtection="0"/>
    <xf numFmtId="0" fontId="49" fillId="0" borderId="0"/>
    <xf numFmtId="44" fontId="48" fillId="0" borderId="0" applyFont="0" applyFill="0" applyBorder="0" applyAlignment="0" applyProtection="0"/>
    <xf numFmtId="0" fontId="37" fillId="12" borderId="0" applyNumberFormat="0" applyBorder="0" applyAlignment="0" applyProtection="0"/>
    <xf numFmtId="44" fontId="4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0" borderId="0" applyBorder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52" fillId="0" borderId="0"/>
    <xf numFmtId="0" fontId="39" fillId="10" borderId="8" applyNumberFormat="0" applyAlignment="0" applyProtection="0"/>
    <xf numFmtId="0" fontId="12" fillId="0" borderId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48" fillId="0" borderId="0"/>
    <xf numFmtId="43" fontId="48" fillId="0" borderId="0" applyFont="0" applyFill="0" applyBorder="0" applyAlignment="0" applyProtection="0"/>
    <xf numFmtId="0" fontId="43" fillId="0" borderId="5" applyNumberFormat="0" applyFill="0" applyAlignment="0" applyProtection="0"/>
    <xf numFmtId="44" fontId="48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16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9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9" fillId="0" borderId="0"/>
    <xf numFmtId="0" fontId="49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9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" fillId="59" borderId="26" applyNumberFormat="0" applyFont="0" applyAlignment="0" applyProtection="0"/>
    <xf numFmtId="0" fontId="48" fillId="0" borderId="0"/>
    <xf numFmtId="0" fontId="49" fillId="0" borderId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8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3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36" fillId="7" borderId="0" applyNumberFormat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4" borderId="7" applyNumberFormat="0" applyFont="0" applyAlignment="0" applyProtection="0"/>
    <xf numFmtId="0" fontId="12" fillId="0" borderId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169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3" fillId="14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5" fillId="14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5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43" fontId="12" fillId="0" borderId="0" applyFont="0" applyFill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54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0" borderId="0"/>
    <xf numFmtId="0" fontId="83" fillId="52" borderId="0" applyNumberFormat="0" applyBorder="0" applyAlignment="0" applyProtection="0"/>
    <xf numFmtId="0" fontId="13" fillId="11" borderId="0" applyNumberFormat="0" applyBorder="0" applyAlignment="0" applyProtection="0"/>
    <xf numFmtId="0" fontId="54" fillId="36" borderId="0" applyNumberFormat="0" applyBorder="0" applyAlignment="0" applyProtection="0"/>
    <xf numFmtId="179" fontId="84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29" fillId="23" borderId="0" applyNumberFormat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29" fillId="11" borderId="0" applyNumberFormat="0" applyBorder="0" applyAlignment="0" applyProtection="0"/>
    <xf numFmtId="0" fontId="54" fillId="38" borderId="0" applyNumberFormat="0" applyBorder="0" applyAlignment="0" applyProtection="0"/>
    <xf numFmtId="0" fontId="29" fillId="18" borderId="0" applyNumberFormat="0" applyBorder="0" applyAlignment="0" applyProtection="0"/>
    <xf numFmtId="0" fontId="13" fillId="8" borderId="0" applyNumberFormat="0" applyBorder="0" applyAlignment="0" applyProtection="0"/>
    <xf numFmtId="0" fontId="29" fillId="19" borderId="0" applyNumberFormat="0" applyBorder="0" applyAlignment="0" applyProtection="0"/>
    <xf numFmtId="43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13" fillId="9" borderId="0" applyNumberFormat="0" applyBorder="0" applyAlignment="0" applyProtection="0"/>
    <xf numFmtId="0" fontId="54" fillId="0" borderId="0"/>
    <xf numFmtId="43" fontId="13" fillId="0" borderId="0" applyFont="0" applyFill="0" applyBorder="0" applyAlignment="0" applyProtection="0"/>
    <xf numFmtId="0" fontId="54" fillId="0" borderId="0"/>
    <xf numFmtId="0" fontId="29" fillId="16" borderId="0" applyNumberFormat="0" applyBorder="0" applyAlignment="0" applyProtection="0"/>
    <xf numFmtId="43" fontId="13" fillId="0" borderId="0" applyFont="0" applyFill="0" applyBorder="0" applyAlignment="0" applyProtection="0"/>
    <xf numFmtId="0" fontId="83" fillId="46" borderId="0" applyNumberFormat="0" applyBorder="0" applyAlignment="0" applyProtection="0"/>
    <xf numFmtId="43" fontId="13" fillId="0" borderId="0" applyFont="0" applyFill="0" applyBorder="0" applyAlignment="0" applyProtection="0"/>
    <xf numFmtId="0" fontId="29" fillId="17" borderId="0" applyNumberFormat="0" applyBorder="0" applyAlignment="0" applyProtection="0"/>
    <xf numFmtId="0" fontId="54" fillId="34" borderId="0" applyNumberFormat="0" applyBorder="0" applyAlignment="0" applyProtection="0"/>
    <xf numFmtId="0" fontId="79" fillId="57" borderId="0" applyNumberFormat="0" applyBorder="0" applyAlignment="0" applyProtection="0"/>
    <xf numFmtId="0" fontId="54" fillId="0" borderId="0"/>
    <xf numFmtId="0" fontId="78" fillId="0" borderId="24" applyNumberFormat="0" applyFill="0" applyAlignment="0" applyProtection="0"/>
    <xf numFmtId="0" fontId="83" fillId="42" borderId="0" applyNumberFormat="0" applyBorder="0" applyAlignment="0" applyProtection="0"/>
    <xf numFmtId="0" fontId="29" fillId="18" borderId="0" applyNumberFormat="0" applyBorder="0" applyAlignment="0" applyProtection="0"/>
    <xf numFmtId="0" fontId="54" fillId="37" borderId="0" applyNumberFormat="0" applyBorder="0" applyAlignment="0" applyProtection="0"/>
    <xf numFmtId="0" fontId="13" fillId="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" borderId="0" applyNumberFormat="0" applyBorder="0" applyAlignment="0" applyProtection="0"/>
    <xf numFmtId="0" fontId="54" fillId="0" borderId="0"/>
    <xf numFmtId="0" fontId="81" fillId="48" borderId="19" applyNumberFormat="0" applyAlignment="0" applyProtection="0"/>
    <xf numFmtId="0" fontId="54" fillId="33" borderId="0" applyNumberFormat="0" applyBorder="0" applyAlignment="0" applyProtection="0"/>
    <xf numFmtId="0" fontId="83" fillId="51" borderId="0" applyNumberFormat="0" applyBorder="0" applyAlignment="0" applyProtection="0"/>
    <xf numFmtId="0" fontId="54" fillId="0" borderId="0"/>
    <xf numFmtId="0" fontId="29" fillId="20" borderId="0" applyNumberFormat="0" applyBorder="0" applyAlignment="0" applyProtection="0"/>
    <xf numFmtId="0" fontId="54" fillId="31" borderId="0" applyNumberFormat="0" applyBorder="0" applyAlignment="0" applyProtection="0"/>
    <xf numFmtId="0" fontId="4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22" applyNumberFormat="0" applyFill="0" applyAlignment="0" applyProtection="0"/>
    <xf numFmtId="178" fontId="84" fillId="0" borderId="0" applyFont="0" applyFill="0" applyBorder="0" applyAlignment="0" applyProtection="0"/>
    <xf numFmtId="0" fontId="83" fillId="53" borderId="0" applyNumberFormat="0" applyBorder="0" applyAlignment="0" applyProtection="0"/>
    <xf numFmtId="0" fontId="54" fillId="0" borderId="0"/>
    <xf numFmtId="0" fontId="34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3" fillId="41" borderId="0" applyNumberFormat="0" applyBorder="0" applyAlignment="0" applyProtection="0"/>
    <xf numFmtId="0" fontId="77" fillId="0" borderId="23" applyNumberFormat="0" applyFill="0" applyAlignment="0" applyProtection="0"/>
    <xf numFmtId="0" fontId="54" fillId="34" borderId="0" applyNumberFormat="0" applyBorder="0" applyAlignment="0" applyProtection="0"/>
    <xf numFmtId="0" fontId="54" fillId="32" borderId="0" applyNumberFormat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35" borderId="0" applyNumberFormat="0" applyBorder="0" applyAlignment="0" applyProtection="0"/>
    <xf numFmtId="0" fontId="54" fillId="0" borderId="0"/>
    <xf numFmtId="0" fontId="12" fillId="0" borderId="0"/>
    <xf numFmtId="0" fontId="54" fillId="29" borderId="0" applyNumberFormat="0" applyBorder="0" applyAlignment="0" applyProtection="0"/>
    <xf numFmtId="0" fontId="83" fillId="50" borderId="0" applyNumberFormat="0" applyBorder="0" applyAlignment="0" applyProtection="0"/>
    <xf numFmtId="0" fontId="54" fillId="39" borderId="0" applyNumberFormat="0" applyBorder="0" applyAlignment="0" applyProtection="0"/>
    <xf numFmtId="0" fontId="83" fillId="43" borderId="0" applyNumberFormat="0" applyBorder="0" applyAlignment="0" applyProtection="0"/>
    <xf numFmtId="0" fontId="29" fillId="14" borderId="0" applyNumberFormat="0" applyBorder="0" applyAlignment="0" applyProtection="0"/>
    <xf numFmtId="0" fontId="83" fillId="45" borderId="0" applyNumberFormat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/>
    <xf numFmtId="0" fontId="13" fillId="14" borderId="0" applyNumberFormat="0" applyBorder="0" applyAlignment="0" applyProtection="0"/>
    <xf numFmtId="0" fontId="31" fillId="10" borderId="1" applyNumberFormat="0" applyAlignment="0" applyProtection="0"/>
    <xf numFmtId="0" fontId="42" fillId="0" borderId="9" applyNumberFormat="0" applyFill="0" applyAlignment="0" applyProtection="0"/>
    <xf numFmtId="0" fontId="54" fillId="36" borderId="0" applyNumberFormat="0" applyBorder="0" applyAlignment="0" applyProtection="0"/>
    <xf numFmtId="0" fontId="54" fillId="0" borderId="0"/>
    <xf numFmtId="43" fontId="12" fillId="0" borderId="0" applyFont="0" applyFill="0" applyBorder="0" applyAlignment="0" applyProtection="0"/>
    <xf numFmtId="0" fontId="54" fillId="35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54" fillId="0" borderId="0"/>
    <xf numFmtId="0" fontId="54" fillId="39" borderId="0" applyNumberFormat="0" applyBorder="0" applyAlignment="0" applyProtection="0"/>
    <xf numFmtId="0" fontId="54" fillId="38" borderId="0" applyNumberFormat="0" applyBorder="0" applyAlignment="0" applyProtection="0"/>
    <xf numFmtId="0" fontId="80" fillId="48" borderId="25" applyNumberFormat="0" applyAlignment="0" applyProtection="0"/>
    <xf numFmtId="0" fontId="54" fillId="30" borderId="0" applyNumberFormat="0" applyBorder="0" applyAlignment="0" applyProtection="0"/>
    <xf numFmtId="0" fontId="54" fillId="29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10" borderId="8" applyNumberFormat="0" applyAlignment="0" applyProtection="0"/>
    <xf numFmtId="0" fontId="54" fillId="0" borderId="0"/>
    <xf numFmtId="0" fontId="54" fillId="0" borderId="0"/>
    <xf numFmtId="0" fontId="83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43" fontId="12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0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53" fillId="0" borderId="0"/>
    <xf numFmtId="0" fontId="5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53" fillId="0" borderId="0"/>
    <xf numFmtId="17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25" fillId="0" borderId="0" applyNumberFormat="0" applyFill="0" applyBorder="0" applyAlignment="0" applyProtection="0"/>
    <xf numFmtId="0" fontId="12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43" fontId="12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180" fontId="14" fillId="63" borderId="28" applyFont="0" applyFill="0" applyBorder="0" applyAlignment="0" applyProtection="0">
      <alignment wrapText="1"/>
    </xf>
    <xf numFmtId="177" fontId="85" fillId="0" borderId="0" applyFont="0" applyFill="0" applyBorder="0" applyAlignment="0" applyProtection="0"/>
    <xf numFmtId="0" fontId="12" fillId="0" borderId="0"/>
    <xf numFmtId="181" fontId="12" fillId="0" borderId="0" applyFont="0" applyFill="0" applyBorder="0" applyAlignment="0" applyProtection="0"/>
    <xf numFmtId="182" fontId="38" fillId="0" borderId="0" applyFont="0" applyFill="0" applyBorder="0" applyAlignment="0" applyProtection="0"/>
    <xf numFmtId="44" fontId="13" fillId="0" borderId="0" applyFont="0" applyFill="0" applyBorder="0" applyAlignment="0" applyProtection="0"/>
    <xf numFmtId="183" fontId="12" fillId="0" borderId="0" applyFont="0" applyFill="0" applyBorder="0" applyAlignment="0">
      <alignment horizontal="right"/>
    </xf>
    <xf numFmtId="2" fontId="12" fillId="0" borderId="0" applyFont="0" applyFill="0" applyBorder="0" applyProtection="0">
      <alignment horizontal="right"/>
    </xf>
    <xf numFmtId="0" fontId="86" fillId="62" borderId="29" applyBorder="0">
      <alignment horizontal="center"/>
    </xf>
    <xf numFmtId="0" fontId="25" fillId="0" borderId="0" applyNumberFormat="0" applyFill="0" applyBorder="0" applyAlignment="0" applyProtection="0"/>
    <xf numFmtId="184" fontId="87" fillId="0" borderId="0" applyFont="0" applyFill="0" applyBorder="0" applyAlignment="0">
      <alignment horizontal="right"/>
    </xf>
    <xf numFmtId="0" fontId="63" fillId="58" borderId="0" applyNumberFormat="0" applyBorder="0" applyAlignment="0" applyProtection="0"/>
    <xf numFmtId="9" fontId="5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54" fillId="40" borderId="0" applyNumberFormat="0" applyBorder="0" applyAlignment="0" applyProtection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40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4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/>
    <xf numFmtId="164" fontId="7" fillId="61" borderId="13" xfId="0" applyNumberFormat="1" applyFont="1" applyFill="1" applyBorder="1" applyAlignment="1" applyProtection="1">
      <alignment horizontal="right"/>
    </xf>
    <xf numFmtId="167" fontId="7" fillId="61" borderId="13" xfId="0" applyNumberFormat="1" applyFont="1" applyFill="1" applyBorder="1" applyAlignment="1" applyProtection="1">
      <alignment horizontal="right"/>
    </xf>
    <xf numFmtId="0" fontId="7" fillId="61" borderId="13" xfId="0" quotePrefix="1" applyNumberFormat="1" applyFont="1" applyFill="1" applyBorder="1" applyAlignment="1" applyProtection="1">
      <alignment horizontal="left"/>
    </xf>
    <xf numFmtId="164" fontId="7" fillId="28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0" fontId="7" fillId="28" borderId="13" xfId="0" quotePrefix="1" applyNumberFormat="1" applyFont="1" applyFill="1" applyBorder="1" applyAlignment="1" applyProtection="1">
      <alignment horizontal="left"/>
    </xf>
    <xf numFmtId="168" fontId="4" fillId="60" borderId="13" xfId="7186" applyNumberFormat="1" applyFont="1" applyFill="1" applyBorder="1" applyAlignment="1" applyProtection="1">
      <alignment horizontal="right"/>
    </xf>
    <xf numFmtId="167" fontId="4" fillId="60" borderId="13" xfId="0" applyNumberFormat="1" applyFont="1" applyFill="1" applyBorder="1" applyAlignment="1" applyProtection="1">
      <alignment horizontal="right"/>
    </xf>
    <xf numFmtId="166" fontId="0" fillId="28" borderId="0" xfId="0" applyNumberFormat="1" applyFont="1" applyFill="1"/>
    <xf numFmtId="165" fontId="0" fillId="28" borderId="0" xfId="0" applyNumberFormat="1" applyFont="1" applyFill="1"/>
    <xf numFmtId="164" fontId="3" fillId="28" borderId="13" xfId="0" applyNumberFormat="1" applyFont="1" applyFill="1" applyBorder="1" applyAlignment="1" applyProtection="1">
      <alignment horizontal="right"/>
    </xf>
    <xf numFmtId="0" fontId="2" fillId="28" borderId="0" xfId="0" applyNumberFormat="1" applyFont="1" applyFill="1" applyBorder="1" applyAlignment="1" applyProtection="1">
      <alignment horizontal="left"/>
    </xf>
    <xf numFmtId="164" fontId="6" fillId="60" borderId="13" xfId="0" applyNumberFormat="1" applyFont="1" applyFill="1" applyBorder="1" applyAlignment="1" applyProtection="1">
      <alignment horizontal="right"/>
    </xf>
    <xf numFmtId="0" fontId="6" fillId="60" borderId="13" xfId="0" quotePrefix="1" applyNumberFormat="1" applyFont="1" applyFill="1" applyBorder="1" applyAlignment="1" applyProtection="1">
      <alignment horizontal="left"/>
    </xf>
    <xf numFmtId="164" fontId="10" fillId="28" borderId="13" xfId="0" applyNumberFormat="1" applyFont="1" applyFill="1" applyBorder="1" applyAlignment="1" applyProtection="1">
      <alignment horizontal="right"/>
    </xf>
    <xf numFmtId="164" fontId="9" fillId="28" borderId="16" xfId="0" applyNumberFormat="1" applyFont="1" applyFill="1" applyBorder="1" applyAlignment="1" applyProtection="1">
      <alignment horizontal="right"/>
    </xf>
    <xf numFmtId="165" fontId="72" fillId="28" borderId="0" xfId="0" applyNumberFormat="1" applyFont="1" applyFill="1"/>
    <xf numFmtId="4" fontId="8" fillId="28" borderId="16" xfId="0" applyNumberFormat="1" applyFont="1" applyFill="1" applyBorder="1" applyAlignment="1" applyProtection="1">
      <alignment horizontal="left"/>
    </xf>
    <xf numFmtId="164" fontId="6" fillId="60" borderId="15" xfId="0" applyNumberFormat="1" applyFont="1" applyFill="1" applyBorder="1" applyAlignment="1" applyProtection="1">
      <alignment horizontal="center" vertical="center"/>
    </xf>
    <xf numFmtId="0" fontId="6" fillId="60" borderId="15" xfId="0" applyNumberFormat="1" applyFont="1" applyFill="1" applyBorder="1" applyAlignment="1" applyProtection="1">
      <alignment horizontal="center" vertical="center"/>
    </xf>
    <xf numFmtId="0" fontId="6" fillId="60" borderId="14" xfId="0" applyNumberFormat="1" applyFont="1" applyFill="1" applyBorder="1" applyAlignment="1" applyProtection="1">
      <alignment horizontal="center" vertical="center"/>
    </xf>
    <xf numFmtId="0" fontId="73" fillId="0" borderId="0" xfId="0" applyFont="1"/>
    <xf numFmtId="0" fontId="7" fillId="0" borderId="13" xfId="0" quotePrefix="1" applyNumberFormat="1" applyFont="1" applyFill="1" applyBorder="1" applyAlignment="1" applyProtection="1">
      <alignment horizontal="left"/>
    </xf>
    <xf numFmtId="167" fontId="7" fillId="28" borderId="13" xfId="0" applyNumberFormat="1" applyFont="1" applyFill="1" applyBorder="1" applyAlignment="1" applyProtection="1">
      <alignment horizontal="left"/>
    </xf>
    <xf numFmtId="0" fontId="0" fillId="61" borderId="0" xfId="0" applyFill="1"/>
    <xf numFmtId="167" fontId="7" fillId="61" borderId="13" xfId="0" applyNumberFormat="1" applyFont="1" applyFill="1" applyBorder="1" applyAlignment="1" applyProtection="1">
      <alignment horizontal="left"/>
    </xf>
    <xf numFmtId="167" fontId="7" fillId="0" borderId="13" xfId="0" applyNumberFormat="1" applyFont="1" applyFill="1" applyBorder="1" applyAlignment="1" applyProtection="1">
      <alignment horizontal="right"/>
    </xf>
    <xf numFmtId="164" fontId="7" fillId="0" borderId="13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67" fontId="4" fillId="60" borderId="13" xfId="0" applyNumberFormat="1" applyFont="1" applyFill="1" applyBorder="1" applyAlignment="1" applyProtection="1">
      <alignment horizontal="right"/>
    </xf>
    <xf numFmtId="167" fontId="7" fillId="61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167" fontId="4" fillId="60" borderId="13" xfId="0" applyNumberFormat="1" applyFont="1" applyFill="1" applyBorder="1" applyAlignment="1" applyProtection="1">
      <alignment horizontal="left"/>
    </xf>
    <xf numFmtId="0" fontId="73" fillId="0" borderId="0" xfId="0" applyFont="1"/>
    <xf numFmtId="0" fontId="5" fillId="28" borderId="17" xfId="0" applyNumberFormat="1" applyFont="1" applyFill="1" applyBorder="1" applyAlignment="1" applyProtection="1">
      <alignment horizontal="center" vertical="center"/>
    </xf>
    <xf numFmtId="0" fontId="5" fillId="28" borderId="17" xfId="0" quotePrefix="1" applyNumberFormat="1" applyFont="1" applyFill="1" applyBorder="1" applyAlignment="1" applyProtection="1">
      <alignment horizontal="center" vertical="center"/>
    </xf>
    <xf numFmtId="0" fontId="5" fillId="28" borderId="0" xfId="0" quotePrefix="1" applyNumberFormat="1" applyFont="1" applyFill="1" applyAlignment="1" applyProtection="1">
      <alignment horizontal="center" vertical="center"/>
    </xf>
    <xf numFmtId="0" fontId="5" fillId="28" borderId="18" xfId="0" quotePrefix="1" applyNumberFormat="1" applyFont="1" applyFill="1" applyBorder="1" applyAlignment="1" applyProtection="1">
      <alignment horizontal="center" vertical="center"/>
    </xf>
    <xf numFmtId="0" fontId="73" fillId="0" borderId="0" xfId="0" applyFont="1" applyAlignment="1">
      <alignment wrapText="1"/>
    </xf>
  </cellXfs>
  <cellStyles count="12027">
    <cellStyle name="          _x000a__x000a_386grabber=VGA.3GR_x000a__x000a_" xfId="9892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5"/>
    <cellStyle name="20% - Accent1 2" xfId="5"/>
    <cellStyle name="20% - Accent2" xfId="10764"/>
    <cellStyle name="20% - Accent2 2" xfId="6"/>
    <cellStyle name="20% - Accent3" xfId="10741"/>
    <cellStyle name="20% - Accent3 2" xfId="7"/>
    <cellStyle name="20% - Accent4" xfId="10731"/>
    <cellStyle name="20% - Accent4 2" xfId="8"/>
    <cellStyle name="20% - Accent5" xfId="10814"/>
    <cellStyle name="20% - Accent5 2" xfId="9"/>
    <cellStyle name="20% - Accent6" xfId="10761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1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4"/>
    <cellStyle name="20% - Énfasis1 2 2 4" xfId="11143"/>
    <cellStyle name="20% - Énfasis1 2 2 5" xfId="11142"/>
    <cellStyle name="20% - Énfasis1 2 2_Captura" xfId="11141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5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1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2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3"/>
    <cellStyle name="20% - Énfasis1 4 15" xfId="10790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0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2"/>
    <cellStyle name="20% - Énfasis2 2 2 4" xfId="11125"/>
    <cellStyle name="20% - Énfasis2 2 2 5" xfId="11124"/>
    <cellStyle name="20% - Énfasis2 2 2_Captura" xfId="11123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2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0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1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2"/>
    <cellStyle name="20% - Énfasis2 4 15" xfId="10829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4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1"/>
    <cellStyle name="20% - Énfasis3 2 2 4" xfId="11120"/>
    <cellStyle name="20% - Énfasis3 2 2 5" xfId="11119"/>
    <cellStyle name="20% - Énfasis3 2 2_Captura" xfId="11118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7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6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6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8"/>
    <cellStyle name="20% - Énfasis3 4 15" xfId="10771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3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0"/>
    <cellStyle name="20% - Énfasis4 2 2 4" xfId="11115"/>
    <cellStyle name="20% - Énfasis4 2 2 5" xfId="11114"/>
    <cellStyle name="20% - Énfasis4 2 2_Captura" xfId="11113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2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899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1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4"/>
    <cellStyle name="20% - Énfasis4 4 15" xfId="10827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19"/>
    <cellStyle name="20% - Énfasis5 2 2 4" xfId="11110"/>
    <cellStyle name="20% - Énfasis5 2 2 5" xfId="11109"/>
    <cellStyle name="20% - Énfasis5 2 2_Captura" xfId="11108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7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6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4"/>
    <cellStyle name="20% - Énfasis5 4 15" xfId="10767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8"/>
    <cellStyle name="20% - Énfasis6 2 2 4" xfId="11105"/>
    <cellStyle name="20% - Énfasis6 2 2 5" xfId="11104"/>
    <cellStyle name="20% - Énfasis6 2 2_Captura" xfId="11103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2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1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3"/>
    <cellStyle name="20% - Énfasis6 4 15" xfId="10754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6"/>
    <cellStyle name="40% - Accent1 2" xfId="791"/>
    <cellStyle name="40% - Accent2" xfId="10728"/>
    <cellStyle name="40% - Accent2 2" xfId="792"/>
    <cellStyle name="40% - Accent3" xfId="10799"/>
    <cellStyle name="40% - Accent3 2" xfId="793"/>
    <cellStyle name="40% - Accent4" xfId="10745"/>
    <cellStyle name="40% - Accent4 2" xfId="794"/>
    <cellStyle name="40% - Accent5" xfId="10732"/>
    <cellStyle name="40% - Accent5 2" xfId="795"/>
    <cellStyle name="40% - Accent6" xfId="10825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7"/>
    <cellStyle name="40% - Énfasis1 2 2 4" xfId="11100"/>
    <cellStyle name="40% - Énfasis1 2 2 5" xfId="11099"/>
    <cellStyle name="40% - Énfasis1 2 2_Captura" xfId="11098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7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6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5"/>
    <cellStyle name="40% - Énfasis1 4 15" xfId="10787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6"/>
    <cellStyle name="40% - Énfasis2 2 2 4" xfId="11095"/>
    <cellStyle name="40% - Énfasis2 2 2 5" xfId="11094"/>
    <cellStyle name="40% - Énfasis2 2 2_Captura" xfId="11093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4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2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29"/>
    <cellStyle name="40% - Énfasis2 4 15" xfId="10802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89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5"/>
    <cellStyle name="40% - Énfasis3 2 2 4" xfId="11091"/>
    <cellStyle name="40% - Énfasis3 2 2 5" xfId="11090"/>
    <cellStyle name="40% - Énfasis3 2 2_Captura" xfId="11089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8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7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7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0"/>
    <cellStyle name="40% - Énfasis3 4 15" xfId="10725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3"/>
    <cellStyle name="40% - Énfasis4 2 2 4" xfId="11152"/>
    <cellStyle name="40% - Énfasis4 2 2 5" xfId="11194"/>
    <cellStyle name="40% - Énfasis4 2 2_Captura" xfId="11193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6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3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0"/>
    <cellStyle name="40% - Énfasis4 4 15" xfId="10739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0"/>
    <cellStyle name="40% - Énfasis5 2 2 4" xfId="11192"/>
    <cellStyle name="40% - Énfasis5 2 2 5" xfId="11065"/>
    <cellStyle name="40% - Énfasis5 2 2_Captura" xfId="11064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6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3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09"/>
    <cellStyle name="40% - Énfasis5 4 15" xfId="10792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7"/>
    <cellStyle name="40% - Énfasis6 2 2 2 4" xfId="11182"/>
    <cellStyle name="40% - Énfasis6 2 2 2_Captura" xfId="11062"/>
    <cellStyle name="40% - Énfasis6 2 2 3" xfId="1495"/>
    <cellStyle name="40% - Énfasis6 2 2 3 2" xfId="1496"/>
    <cellStyle name="40% - Énfasis6 2 2 3 3" xfId="1497"/>
    <cellStyle name="40% - Énfasis6 2 2 3 4" xfId="9925"/>
    <cellStyle name="40% - Énfasis6 2 2 4" xfId="11061"/>
    <cellStyle name="40% - Énfasis6 2 2 5" xfId="11060"/>
    <cellStyle name="40% - Énfasis6 2 2_Captura" xfId="11059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3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8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3"/>
    <cellStyle name="60% - Accent1 2" xfId="1579"/>
    <cellStyle name="60% - Accent2" xfId="10738"/>
    <cellStyle name="60% - Accent2 2" xfId="1580"/>
    <cellStyle name="60% - Accent3" xfId="10794"/>
    <cellStyle name="60% - Accent3 2" xfId="1581"/>
    <cellStyle name="60% - Accent4" xfId="10759"/>
    <cellStyle name="60% - Accent4 2" xfId="1582"/>
    <cellStyle name="60% - Accent5" xfId="10749"/>
    <cellStyle name="60% - Accent5 2" xfId="1583"/>
    <cellStyle name="60% - Accent6" xfId="10742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7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5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1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7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6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8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8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4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5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3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3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8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2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7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1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7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0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39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5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6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8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5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7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1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3"/>
    <cellStyle name="Accent1 2" xfId="2353"/>
    <cellStyle name="Accent2" xfId="10770"/>
    <cellStyle name="Accent2 2" xfId="2354"/>
    <cellStyle name="Accent3" xfId="10822"/>
    <cellStyle name="Accent3 2" xfId="2355"/>
    <cellStyle name="Accent4" xfId="10740"/>
    <cellStyle name="Accent4 2" xfId="2356"/>
    <cellStyle name="Accent5" xfId="10821"/>
    <cellStyle name="Accent5 2" xfId="2357"/>
    <cellStyle name="Accent6" xfId="10735"/>
    <cellStyle name="Accent6 2" xfId="2358"/>
    <cellStyle name="Bad" xfId="10744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6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5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0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4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3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6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0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2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1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0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29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0"/>
    <cellStyle name="Comma 2" xfId="2874"/>
    <cellStyle name="Comma 2 2" xfId="2875"/>
    <cellStyle name="Comma_GE de Durango calendario de pagos Dexia" xfId="11161"/>
    <cellStyle name="Currency [0]" xfId="10776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8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7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6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5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1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4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3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8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2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1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7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0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19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7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4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0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0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0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5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6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4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3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2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7"/>
    <cellStyle name="Explanatory Text 2" xfId="3916"/>
    <cellStyle name="Good 2" xfId="3917"/>
    <cellStyle name="Heading 1" xfId="10801"/>
    <cellStyle name="Heading 1 2" xfId="3918"/>
    <cellStyle name="Heading 2" xfId="10736"/>
    <cellStyle name="Heading 2 2" xfId="3919"/>
    <cellStyle name="Heading 3" xfId="10779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5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4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5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2"/>
    <cellStyle name="Incorrecto 5 10 4" xfId="9928"/>
    <cellStyle name="Incorrecto 5 10 5" xfId="11242"/>
    <cellStyle name="Incorrecto 5 11" xfId="4067"/>
    <cellStyle name="Incorrecto 5 11 2" xfId="6031"/>
    <cellStyle name="Incorrecto 5 11 3" xfId="8686"/>
    <cellStyle name="Incorrecto 5 11 4" xfId="9929"/>
    <cellStyle name="Incorrecto 5 11 5" xfId="11243"/>
    <cellStyle name="Incorrecto 5 12" xfId="4068"/>
    <cellStyle name="Incorrecto 5 12 2" xfId="6032"/>
    <cellStyle name="Incorrecto 5 12 3" xfId="8228"/>
    <cellStyle name="Incorrecto 5 12 4" xfId="9930"/>
    <cellStyle name="Incorrecto 5 12 5" xfId="11244"/>
    <cellStyle name="Incorrecto 5 13" xfId="4069"/>
    <cellStyle name="Incorrecto 5 13 2" xfId="7024"/>
    <cellStyle name="Incorrecto 5 13 3" xfId="8922"/>
    <cellStyle name="Incorrecto 5 14" xfId="4070"/>
    <cellStyle name="Incorrecto 5 14 2" xfId="7099"/>
    <cellStyle name="Incorrecto 5 14 3" xfId="8361"/>
    <cellStyle name="Incorrecto 5 15" xfId="4071"/>
    <cellStyle name="Incorrecto 5 15 2" xfId="7169"/>
    <cellStyle name="Incorrecto 5 15 3" xfId="8675"/>
    <cellStyle name="Incorrecto 5 16" xfId="4072"/>
    <cellStyle name="Incorrecto 5 16 2" xfId="7269"/>
    <cellStyle name="Incorrecto 5 16 3" xfId="8457"/>
    <cellStyle name="Incorrecto 5 17" xfId="4073"/>
    <cellStyle name="Incorrecto 5 17 2" xfId="7391"/>
    <cellStyle name="Incorrecto 5 17 3" xfId="8757"/>
    <cellStyle name="Incorrecto 5 18" xfId="4074"/>
    <cellStyle name="Incorrecto 5 18 2" xfId="7596"/>
    <cellStyle name="Incorrecto 5 18 3" xfId="8729"/>
    <cellStyle name="Incorrecto 5 19" xfId="4075"/>
    <cellStyle name="Incorrecto 5 19 2" xfId="7802"/>
    <cellStyle name="Incorrecto 5 19 3" xfId="9752"/>
    <cellStyle name="Incorrecto 5 2" xfId="4076"/>
    <cellStyle name="Incorrecto 5 2 2" xfId="6033"/>
    <cellStyle name="Incorrecto 5 2 3" xfId="9325"/>
    <cellStyle name="Incorrecto 5 2 4" xfId="9931"/>
    <cellStyle name="Incorrecto 5 2 5" xfId="11245"/>
    <cellStyle name="Incorrecto 5 20" xfId="4077"/>
    <cellStyle name="Incorrecto 5 20 2" xfId="7418"/>
    <cellStyle name="Incorrecto 5 20 3" xfId="8857"/>
    <cellStyle name="Incorrecto 5 21" xfId="6979"/>
    <cellStyle name="Incorrecto 5 22" xfId="8282"/>
    <cellStyle name="Incorrecto 5 3" xfId="4078"/>
    <cellStyle name="Incorrecto 5 3 2" xfId="6034"/>
    <cellStyle name="Incorrecto 5 3 3" xfId="8570"/>
    <cellStyle name="Incorrecto 5 3 4" xfId="9932"/>
    <cellStyle name="Incorrecto 5 3 5" xfId="11246"/>
    <cellStyle name="Incorrecto 5 4" xfId="4079"/>
    <cellStyle name="Incorrecto 5 4 2" xfId="6035"/>
    <cellStyle name="Incorrecto 5 4 3" xfId="8370"/>
    <cellStyle name="Incorrecto 5 4 4" xfId="9933"/>
    <cellStyle name="Incorrecto 5 4 5" xfId="11247"/>
    <cellStyle name="Incorrecto 5 5" xfId="4080"/>
    <cellStyle name="Incorrecto 5 5 2" xfId="6036"/>
    <cellStyle name="Incorrecto 5 5 3" xfId="9747"/>
    <cellStyle name="Incorrecto 5 5 4" xfId="9934"/>
    <cellStyle name="Incorrecto 5 5 5" xfId="11248"/>
    <cellStyle name="Incorrecto 5 6" xfId="4081"/>
    <cellStyle name="Incorrecto 5 6 2" xfId="6037"/>
    <cellStyle name="Incorrecto 5 6 3" xfId="8599"/>
    <cellStyle name="Incorrecto 5 6 4" xfId="9935"/>
    <cellStyle name="Incorrecto 5 6 5" xfId="11249"/>
    <cellStyle name="Incorrecto 5 7" xfId="4082"/>
    <cellStyle name="Incorrecto 5 7 2" xfId="6038"/>
    <cellStyle name="Incorrecto 5 7 3" xfId="9764"/>
    <cellStyle name="Incorrecto 5 7 4" xfId="9936"/>
    <cellStyle name="Incorrecto 5 7 5" xfId="11250"/>
    <cellStyle name="Incorrecto 5 8" xfId="4083"/>
    <cellStyle name="Incorrecto 5 8 2" xfId="6039"/>
    <cellStyle name="Incorrecto 5 8 3" xfId="7998"/>
    <cellStyle name="Incorrecto 5 8 4" xfId="9937"/>
    <cellStyle name="Incorrecto 5 8 5" xfId="11251"/>
    <cellStyle name="Incorrecto 5 9" xfId="4084"/>
    <cellStyle name="Incorrecto 5 9 2" xfId="6040"/>
    <cellStyle name="Incorrecto 5 9 3" xfId="8569"/>
    <cellStyle name="Incorrecto 5 9 4" xfId="9938"/>
    <cellStyle name="Incorrecto 5 9 5" xfId="11252"/>
    <cellStyle name="Incorrecto 6" xfId="4085"/>
    <cellStyle name="Incorrecto 6 10" xfId="6859"/>
    <cellStyle name="Incorrecto 6 11" xfId="8744"/>
    <cellStyle name="Incorrecto 6 2" xfId="4086"/>
    <cellStyle name="Incorrecto 6 2 2" xfId="7019"/>
    <cellStyle name="Incorrecto 6 2 3" xfId="8017"/>
    <cellStyle name="Incorrecto 6 3" xfId="4087"/>
    <cellStyle name="Incorrecto 6 3 2" xfId="7096"/>
    <cellStyle name="Incorrecto 6 3 3" xfId="9743"/>
    <cellStyle name="Incorrecto 6 4" xfId="4088"/>
    <cellStyle name="Incorrecto 6 4 2" xfId="7165"/>
    <cellStyle name="Incorrecto 6 4 3" xfId="8437"/>
    <cellStyle name="Incorrecto 6 5" xfId="4089"/>
    <cellStyle name="Incorrecto 6 5 2" xfId="7268"/>
    <cellStyle name="Incorrecto 6 5 3" xfId="9529"/>
    <cellStyle name="Incorrecto 6 6" xfId="4090"/>
    <cellStyle name="Incorrecto 6 6 2" xfId="7389"/>
    <cellStyle name="Incorrecto 6 6 3" xfId="8331"/>
    <cellStyle name="Incorrecto 6 7" xfId="4091"/>
    <cellStyle name="Incorrecto 6 7 2" xfId="7595"/>
    <cellStyle name="Incorrecto 6 7 3" xfId="9761"/>
    <cellStyle name="Incorrecto 6 8" xfId="4092"/>
    <cellStyle name="Incorrecto 6 8 2" xfId="7799"/>
    <cellStyle name="Incorrecto 6 8 3" xfId="9365"/>
    <cellStyle name="Incorrecto 6 9" xfId="4093"/>
    <cellStyle name="Incorrecto 6 9 2" xfId="7854"/>
    <cellStyle name="Incorrecto 6 9 3" xfId="8418"/>
    <cellStyle name="Incorrecto 7" xfId="4094"/>
    <cellStyle name="Incorrecto 7 2" xfId="4095"/>
    <cellStyle name="Incorrecto 7 2 2" xfId="7239"/>
    <cellStyle name="Incorrecto 7 2 3" xfId="8076"/>
    <cellStyle name="Incorrecto 7 3" xfId="4096"/>
    <cellStyle name="Incorrecto 7 3 2" xfId="7352"/>
    <cellStyle name="Incorrecto 7 3 3" xfId="8224"/>
    <cellStyle name="Incorrecto 7 4" xfId="4097"/>
    <cellStyle name="Incorrecto 7 4 2" xfId="7539"/>
    <cellStyle name="Incorrecto 7 4 3" xfId="8952"/>
    <cellStyle name="Incorrecto 7 5" xfId="4098"/>
    <cellStyle name="Incorrecto 7 5 2" xfId="7505"/>
    <cellStyle name="Incorrecto 7 5 3" xfId="9328"/>
    <cellStyle name="Incorrecto 7 6" xfId="4099"/>
    <cellStyle name="Incorrecto 7 6 2" xfId="7456"/>
    <cellStyle name="Incorrecto 7 6 3" xfId="9129"/>
    <cellStyle name="Incorrecto 7 7" xfId="6941"/>
    <cellStyle name="Incorrecto 7 8" xfId="9333"/>
    <cellStyle name="Incorrecto 8" xfId="4100"/>
    <cellStyle name="Incorrecto 8 2" xfId="4101"/>
    <cellStyle name="Incorrecto 8 2 2" xfId="7241"/>
    <cellStyle name="Incorrecto 8 2 3" xfId="9621"/>
    <cellStyle name="Incorrecto 8 3" xfId="4102"/>
    <cellStyle name="Incorrecto 8 3 2" xfId="7354"/>
    <cellStyle name="Incorrecto 8 3 3" xfId="9253"/>
    <cellStyle name="Incorrecto 8 4" xfId="4103"/>
    <cellStyle name="Incorrecto 8 4 2" xfId="7543"/>
    <cellStyle name="Incorrecto 8 4 3" xfId="8029"/>
    <cellStyle name="Incorrecto 8 5" xfId="4104"/>
    <cellStyle name="Incorrecto 8 5 2" xfId="7609"/>
    <cellStyle name="Incorrecto 8 5 3" xfId="9712"/>
    <cellStyle name="Incorrecto 8 6" xfId="4105"/>
    <cellStyle name="Incorrecto 8 6 2" xfId="7207"/>
    <cellStyle name="Incorrecto 8 6 3" xfId="9424"/>
    <cellStyle name="Incorrecto 8 7" xfId="6848"/>
    <cellStyle name="Incorrecto 8 8" xfId="9051"/>
    <cellStyle name="Incorrecto 9" xfId="4106"/>
    <cellStyle name="Incorrecto 9 2" xfId="4107"/>
    <cellStyle name="Incorrecto 9 2 2" xfId="7242"/>
    <cellStyle name="Incorrecto 9 2 3" xfId="9759"/>
    <cellStyle name="Incorrecto 9 3" xfId="4108"/>
    <cellStyle name="Incorrecto 9 3 2" xfId="7356"/>
    <cellStyle name="Incorrecto 9 3 3" xfId="9291"/>
    <cellStyle name="Incorrecto 9 4" xfId="4109"/>
    <cellStyle name="Incorrecto 9 4 2" xfId="7544"/>
    <cellStyle name="Incorrecto 9 4 3" xfId="8360"/>
    <cellStyle name="Incorrecto 9 5" xfId="4110"/>
    <cellStyle name="Incorrecto 9 5 2" xfId="7508"/>
    <cellStyle name="Incorrecto 9 5 3" xfId="9176"/>
    <cellStyle name="Incorrecto 9 6" xfId="4111"/>
    <cellStyle name="Incorrecto 9 6 2" xfId="7926"/>
    <cellStyle name="Incorrecto 9 6 3" xfId="8519"/>
    <cellStyle name="Incorrecto 9 7" xfId="6943"/>
    <cellStyle name="Incorrecto 9 8" xfId="8353"/>
    <cellStyle name="Input 2" xfId="4112"/>
    <cellStyle name="Input 2 2" xfId="6041"/>
    <cellStyle name="Input 2 3" xfId="9567"/>
    <cellStyle name="Input 2 4" xfId="9939"/>
    <cellStyle name="Input 2 5" xfId="11253"/>
    <cellStyle name="Linea horizontal" xfId="4113"/>
    <cellStyle name="Linea horizontal 2" xfId="6042"/>
    <cellStyle name="Linea horizontal 3" xfId="9390"/>
    <cellStyle name="Linea horizontal 4" xfId="9940"/>
    <cellStyle name="Linea horizontal 5" xfId="11254"/>
    <cellStyle name="Linked Cell 2" xfId="4114"/>
    <cellStyle name="Linked Cell 2 2" xfId="6043"/>
    <cellStyle name="Linked Cell 2 3" xfId="9516"/>
    <cellStyle name="Linked Cell 2 4" xfId="9941"/>
    <cellStyle name="Linked Cell 2 5" xfId="11255"/>
    <cellStyle name="Millares [0] 10" xfId="4115"/>
    <cellStyle name="Millares [0] 10 2" xfId="6044"/>
    <cellStyle name="Millares [0] 10 3" xfId="8955"/>
    <cellStyle name="Millares [0] 10 4" xfId="9942"/>
    <cellStyle name="Millares [0] 10 5" xfId="11256"/>
    <cellStyle name="Millares [0] 11" xfId="4116"/>
    <cellStyle name="Millares [0] 11 2" xfId="6045"/>
    <cellStyle name="Millares [0] 11 3" xfId="8380"/>
    <cellStyle name="Millares [0] 11 4" xfId="9943"/>
    <cellStyle name="Millares [0] 11 5" xfId="11257"/>
    <cellStyle name="Millares [0] 12" xfId="4117"/>
    <cellStyle name="Millares [0] 12 2" xfId="6046"/>
    <cellStyle name="Millares [0] 12 3" xfId="9599"/>
    <cellStyle name="Millares [0] 12 4" xfId="9944"/>
    <cellStyle name="Millares [0] 12 5" xfId="11258"/>
    <cellStyle name="Millares [0] 13" xfId="4118"/>
    <cellStyle name="Millares [0] 13 2" xfId="6047"/>
    <cellStyle name="Millares [0] 13 3" xfId="8829"/>
    <cellStyle name="Millares [0] 13 4" xfId="9945"/>
    <cellStyle name="Millares [0] 13 5" xfId="11259"/>
    <cellStyle name="Millares [0] 14" xfId="4119"/>
    <cellStyle name="Millares [0] 14 2" xfId="6048"/>
    <cellStyle name="Millares [0] 14 3" xfId="9666"/>
    <cellStyle name="Millares [0] 14 4" xfId="9946"/>
    <cellStyle name="Millares [0] 14 5" xfId="11260"/>
    <cellStyle name="Millares [0] 15" xfId="4120"/>
    <cellStyle name="Millares [0] 15 2" xfId="6049"/>
    <cellStyle name="Millares [0] 15 3" xfId="8010"/>
    <cellStyle name="Millares [0] 15 4" xfId="9947"/>
    <cellStyle name="Millares [0] 15 5" xfId="11261"/>
    <cellStyle name="Millares [0] 16" xfId="4121"/>
    <cellStyle name="Millares [0] 16 2" xfId="6050"/>
    <cellStyle name="Millares [0] 16 3" xfId="8987"/>
    <cellStyle name="Millares [0] 16 4" xfId="9948"/>
    <cellStyle name="Millares [0] 16 5" xfId="11262"/>
    <cellStyle name="Millares [0] 17" xfId="4122"/>
    <cellStyle name="Millares [0] 17 2" xfId="6051"/>
    <cellStyle name="Millares [0] 17 3" xfId="8931"/>
    <cellStyle name="Millares [0] 17 4" xfId="9949"/>
    <cellStyle name="Millares [0] 17 5" xfId="11263"/>
    <cellStyle name="Millares [0] 18" xfId="4123"/>
    <cellStyle name="Millares [0] 18 2" xfId="6052"/>
    <cellStyle name="Millares [0] 18 3" xfId="8617"/>
    <cellStyle name="Millares [0] 18 4" xfId="9950"/>
    <cellStyle name="Millares [0] 18 5" xfId="11264"/>
    <cellStyle name="Millares [0] 2" xfId="4124"/>
    <cellStyle name="Millares [0] 2 2" xfId="4125"/>
    <cellStyle name="Millares [0] 2 2 2" xfId="6054"/>
    <cellStyle name="Millares [0] 2 2 3" xfId="9461"/>
    <cellStyle name="Millares [0] 2 2 4" xfId="9952"/>
    <cellStyle name="Millares [0] 2 2 5" xfId="11266"/>
    <cellStyle name="Millares [0] 2 3" xfId="6053"/>
    <cellStyle name="Millares [0] 2 4" xfId="8761"/>
    <cellStyle name="Millares [0] 2 5" xfId="9951"/>
    <cellStyle name="Millares [0] 2 6" xfId="11265"/>
    <cellStyle name="Millares [0] 3" xfId="4126"/>
    <cellStyle name="Millares [0] 3 2" xfId="6055"/>
    <cellStyle name="Millares [0] 3 3" xfId="9627"/>
    <cellStyle name="Millares [0] 3 4" xfId="9953"/>
    <cellStyle name="Millares [0] 3 5" xfId="11267"/>
    <cellStyle name="Millares [0] 4" xfId="4127"/>
    <cellStyle name="Millares [0] 4 2" xfId="6056"/>
    <cellStyle name="Millares [0] 4 3" xfId="8695"/>
    <cellStyle name="Millares [0] 4 4" xfId="9954"/>
    <cellStyle name="Millares [0] 4 5" xfId="11268"/>
    <cellStyle name="Millares [0] 5" xfId="4128"/>
    <cellStyle name="Millares [0] 5 2" xfId="6057"/>
    <cellStyle name="Millares [0] 5 3" xfId="8970"/>
    <cellStyle name="Millares [0] 5 4" xfId="9955"/>
    <cellStyle name="Millares [0] 5 5" xfId="11269"/>
    <cellStyle name="Millares [0] 6" xfId="4129"/>
    <cellStyle name="Millares [0] 6 2" xfId="6058"/>
    <cellStyle name="Millares [0] 6 3" xfId="9281"/>
    <cellStyle name="Millares [0] 6 4" xfId="9956"/>
    <cellStyle name="Millares [0] 6 5" xfId="11270"/>
    <cellStyle name="Millares [0] 7" xfId="4130"/>
    <cellStyle name="Millares [0] 7 2" xfId="6059"/>
    <cellStyle name="Millares [0] 7 3" xfId="9118"/>
    <cellStyle name="Millares [0] 7 4" xfId="9957"/>
    <cellStyle name="Millares [0] 7 5" xfId="11271"/>
    <cellStyle name="Millares [0] 8" xfId="4131"/>
    <cellStyle name="Millares [0] 8 2" xfId="6060"/>
    <cellStyle name="Millares [0] 8 3" xfId="9651"/>
    <cellStyle name="Millares [0] 8 4" xfId="9958"/>
    <cellStyle name="Millares [0] 8 5" xfId="11272"/>
    <cellStyle name="Millares [0] 9" xfId="4132"/>
    <cellStyle name="Millares [0] 9 2" xfId="6061"/>
    <cellStyle name="Millares [0] 9 3" xfId="9255"/>
    <cellStyle name="Millares [0] 9 4" xfId="9959"/>
    <cellStyle name="Millares [0] 9 5" xfId="11273"/>
    <cellStyle name="Millares 10" xfId="4133"/>
    <cellStyle name="Millares 10 2" xfId="6062"/>
    <cellStyle name="Millares 10 2 2" xfId="10762"/>
    <cellStyle name="Millares 10 3" xfId="8074"/>
    <cellStyle name="Millares 10 4" xfId="9960"/>
    <cellStyle name="Millares 10 5" xfId="11274"/>
    <cellStyle name="Millares 100" xfId="7699"/>
    <cellStyle name="Millares 101" xfId="4054"/>
    <cellStyle name="Millares 102" xfId="5994"/>
    <cellStyle name="Millares 103" xfId="7292"/>
    <cellStyle name="Millares 104" xfId="4046"/>
    <cellStyle name="Millares 105" xfId="6017"/>
    <cellStyle name="Millares 106" xfId="4021"/>
    <cellStyle name="Millares 107" xfId="6029"/>
    <cellStyle name="Millares 108" xfId="7163"/>
    <cellStyle name="Millares 109" xfId="5993"/>
    <cellStyle name="Millares 11" xfId="4134"/>
    <cellStyle name="Millares 11 2" xfId="6063"/>
    <cellStyle name="Millares 11 2 2" xfId="10763"/>
    <cellStyle name="Millares 11 3" xfId="8626"/>
    <cellStyle name="Millares 11 4" xfId="9961"/>
    <cellStyle name="Millares 11 5" xfId="11275"/>
    <cellStyle name="Millares 110" xfId="4041"/>
    <cellStyle name="Millares 111" xfId="6889"/>
    <cellStyle name="Millares 112" xfId="4016"/>
    <cellStyle name="Millares 113" xfId="4007"/>
    <cellStyle name="Millares 114" xfId="4012"/>
    <cellStyle name="Millares 115" xfId="4009"/>
    <cellStyle name="Millares 116" xfId="6015"/>
    <cellStyle name="Millares 117" xfId="4024"/>
    <cellStyle name="Millares 118" xfId="7757"/>
    <cellStyle name="Millares 119" xfId="4042"/>
    <cellStyle name="Millares 12" xfId="4135"/>
    <cellStyle name="Millares 12 2" xfId="6064"/>
    <cellStyle name="Millares 12 2 2" xfId="10743"/>
    <cellStyle name="Millares 12 3" xfId="8946"/>
    <cellStyle name="Millares 12 4" xfId="9962"/>
    <cellStyle name="Millares 12 5" xfId="11276"/>
    <cellStyle name="Millares 120" xfId="7654"/>
    <cellStyle name="Millares 121" xfId="5992"/>
    <cellStyle name="Millares 122" xfId="4045"/>
    <cellStyle name="Millares 123" xfId="6024"/>
    <cellStyle name="Millares 124" xfId="5998"/>
    <cellStyle name="Millares 125" xfId="4036"/>
    <cellStyle name="Millares 126" xfId="6027"/>
    <cellStyle name="Millares 127" xfId="6022"/>
    <cellStyle name="Millares 128" xfId="6913"/>
    <cellStyle name="Millares 129" xfId="4034"/>
    <cellStyle name="Millares 13" xfId="4136"/>
    <cellStyle name="Millares 13 2" xfId="6065"/>
    <cellStyle name="Millares 13 2 2" xfId="10737"/>
    <cellStyle name="Millares 13 3" xfId="8772"/>
    <cellStyle name="Millares 13 4" xfId="9963"/>
    <cellStyle name="Millares 13 5" xfId="11277"/>
    <cellStyle name="Millares 130" xfId="5977"/>
    <cellStyle name="Millares 131" xfId="4057"/>
    <cellStyle name="Millares 132" xfId="6023"/>
    <cellStyle name="Millares 133" xfId="4019"/>
    <cellStyle name="Millares 134" xfId="6005"/>
    <cellStyle name="Millares 135" xfId="4029"/>
    <cellStyle name="Millares 136" xfId="5985"/>
    <cellStyle name="Millares 137" xfId="4048"/>
    <cellStyle name="Millares 138" xfId="7527"/>
    <cellStyle name="Millares 139" xfId="4018"/>
    <cellStyle name="Millares 14" xfId="4137"/>
    <cellStyle name="Millares 14 2" xfId="6066"/>
    <cellStyle name="Millares 14 3" xfId="8399"/>
    <cellStyle name="Millares 14 4" xfId="9964"/>
    <cellStyle name="Millares 14 5" xfId="11278"/>
    <cellStyle name="Millares 140" xfId="4005"/>
    <cellStyle name="Millares 141" xfId="7417"/>
    <cellStyle name="Millares 142" xfId="6008"/>
    <cellStyle name="Millares 143" xfId="4028"/>
    <cellStyle name="Millares 144" xfId="5991"/>
    <cellStyle name="Millares 145" xfId="5989"/>
    <cellStyle name="Millares 146" xfId="7166"/>
    <cellStyle name="Millares 147" xfId="5995"/>
    <cellStyle name="Millares 148" xfId="4040"/>
    <cellStyle name="Millares 149" xfId="7546"/>
    <cellStyle name="Millares 15" xfId="4138"/>
    <cellStyle name="Millares 15 2" xfId="6067"/>
    <cellStyle name="Millares 15 3" xfId="9311"/>
    <cellStyle name="Millares 15 4" xfId="9965"/>
    <cellStyle name="Millares 15 5" xfId="11279"/>
    <cellStyle name="Millares 150" xfId="4015"/>
    <cellStyle name="Millares 151" xfId="4008"/>
    <cellStyle name="Millares 152" xfId="4011"/>
    <cellStyle name="Millares 153" xfId="4010"/>
    <cellStyle name="Millares 154" xfId="5988"/>
    <cellStyle name="Millares 155" xfId="5981"/>
    <cellStyle name="Millares 156" xfId="4053"/>
    <cellStyle name="Millares 157" xfId="7035"/>
    <cellStyle name="Millares 158" xfId="4020"/>
    <cellStyle name="Millares 159" xfId="4004"/>
    <cellStyle name="Millares 16" xfId="4139"/>
    <cellStyle name="Millares 16 2" xfId="6068"/>
    <cellStyle name="Millares 16 3" xfId="8088"/>
    <cellStyle name="Millares 16 4" xfId="9966"/>
    <cellStyle name="Millares 16 5" xfId="11280"/>
    <cellStyle name="Millares 160" xfId="7780"/>
    <cellStyle name="Millares 161" xfId="7865"/>
    <cellStyle name="Millares 162" xfId="4062"/>
    <cellStyle name="Millares 163" xfId="7864"/>
    <cellStyle name="Millares 164" xfId="4044"/>
    <cellStyle name="Millares 165" xfId="6025"/>
    <cellStyle name="Millares 166" xfId="6010"/>
    <cellStyle name="Millares 167" xfId="4027"/>
    <cellStyle name="Millares 168" xfId="7950"/>
    <cellStyle name="Millares 169" xfId="4056"/>
    <cellStyle name="Millares 17" xfId="4140"/>
    <cellStyle name="Millares 17 2" xfId="6069"/>
    <cellStyle name="Millares 17 3" xfId="8261"/>
    <cellStyle name="Millares 17 4" xfId="9967"/>
    <cellStyle name="Millares 17 5" xfId="11281"/>
    <cellStyle name="Millares 170" xfId="7355"/>
    <cellStyle name="Millares 171" xfId="4035"/>
    <cellStyle name="Millares 172" xfId="6002"/>
    <cellStyle name="Millares 173" xfId="4032"/>
    <cellStyle name="Millares 174" xfId="6861"/>
    <cellStyle name="Millares 175" xfId="4013"/>
    <cellStyle name="Millares 176" xfId="6886"/>
    <cellStyle name="Millares 177" xfId="7863"/>
    <cellStyle name="Millares 178" xfId="7285"/>
    <cellStyle name="Millares 179" xfId="4026"/>
    <cellStyle name="Millares 18" xfId="4141"/>
    <cellStyle name="Millares 18 2" xfId="6070"/>
    <cellStyle name="Millares 18 3" xfId="8427"/>
    <cellStyle name="Millares 18 4" xfId="9968"/>
    <cellStyle name="Millares 18 5" xfId="11282"/>
    <cellStyle name="Millares 180" xfId="6777"/>
    <cellStyle name="Millares 181" xfId="6001"/>
    <cellStyle name="Millares 182" xfId="7541"/>
    <cellStyle name="Millares 183" xfId="6021"/>
    <cellStyle name="Millares 184" xfId="7277"/>
    <cellStyle name="Millares 185" xfId="6006"/>
    <cellStyle name="Millares 186" xfId="5980"/>
    <cellStyle name="Millares 187" xfId="7446"/>
    <cellStyle name="Millares 188" xfId="5979"/>
    <cellStyle name="Millares 189" xfId="7597"/>
    <cellStyle name="Millares 19" xfId="4142"/>
    <cellStyle name="Millares 19 2" xfId="6071"/>
    <cellStyle name="Millares 19 3" xfId="8812"/>
    <cellStyle name="Millares 19 4" xfId="9969"/>
    <cellStyle name="Millares 19 5" xfId="11283"/>
    <cellStyle name="Millares 190" xfId="7829"/>
    <cellStyle name="Millares 191" xfId="4059"/>
    <cellStyle name="Millares 192" xfId="7572"/>
    <cellStyle name="Millares 193" xfId="4043"/>
    <cellStyle name="Millares 194" xfId="7023"/>
    <cellStyle name="Millares 195" xfId="7781"/>
    <cellStyle name="Millares 196" xfId="4022"/>
    <cellStyle name="Millares 197" xfId="7937"/>
    <cellStyle name="Millares 198" xfId="7127"/>
    <cellStyle name="Millares 199" xfId="4050"/>
    <cellStyle name="Millares 2" xfId="4143"/>
    <cellStyle name="Millares 2 10" xfId="4144"/>
    <cellStyle name="Millares 2 10 10" xfId="4145"/>
    <cellStyle name="Millares 2 10 10 2" xfId="7186"/>
    <cellStyle name="Millares 2 10 10 3" xfId="9404"/>
    <cellStyle name="Millares 2 10 11" xfId="4146"/>
    <cellStyle name="Millares 2 10 11 2" xfId="7852"/>
    <cellStyle name="Millares 2 10 11 3" xfId="8212"/>
    <cellStyle name="Millares 2 10 12" xfId="4147"/>
    <cellStyle name="Millares 2 10 12 2" xfId="6858"/>
    <cellStyle name="Millares 2 10 12 3" xfId="8003"/>
    <cellStyle name="Millares 2 10 13" xfId="6073"/>
    <cellStyle name="Millares 2 10 14" xfId="8762"/>
    <cellStyle name="Millares 2 10 15" xfId="9971"/>
    <cellStyle name="Millares 2 10 16" xfId="11285"/>
    <cellStyle name="Millares 2 10 2" xfId="4148"/>
    <cellStyle name="Millares 2 10 2 2" xfId="6074"/>
    <cellStyle name="Millares 2 10 2 3" xfId="9254"/>
    <cellStyle name="Millares 2 10 2 4" xfId="9972"/>
    <cellStyle name="Millares 2 10 2 5" xfId="11286"/>
    <cellStyle name="Millares 2 10 3" xfId="4149"/>
    <cellStyle name="Millares 2 10 3 2" xfId="4150"/>
    <cellStyle name="Millares 2 10 3 2 2" xfId="7676"/>
    <cellStyle name="Millares 2 10 3 2 3" xfId="9398"/>
    <cellStyle name="Millares 2 10 3 3" xfId="4151"/>
    <cellStyle name="Millares 2 10 3 3 2" xfId="6835"/>
    <cellStyle name="Millares 2 10 3 3 3" xfId="9507"/>
    <cellStyle name="Millares 2 10 3 4" xfId="4152"/>
    <cellStyle name="Millares 2 10 3 4 2" xfId="6869"/>
    <cellStyle name="Millares 2 10 3 4 3" xfId="9044"/>
    <cellStyle name="Millares 2 10 3 5" xfId="6985"/>
    <cellStyle name="Millares 2 10 3 6" xfId="8022"/>
    <cellStyle name="Millares 2 10 3 7" xfId="9973"/>
    <cellStyle name="Millares 2 10 4" xfId="4153"/>
    <cellStyle name="Millares 2 10 4 2" xfId="4154"/>
    <cellStyle name="Millares 2 10 4 2 2" xfId="7711"/>
    <cellStyle name="Millares 2 10 4 2 3" xfId="9288"/>
    <cellStyle name="Millares 2 10 4 3" xfId="4155"/>
    <cellStyle name="Millares 2 10 4 3 2" xfId="6834"/>
    <cellStyle name="Millares 2 10 4 3 3" xfId="8615"/>
    <cellStyle name="Millares 2 10 4 4" xfId="4156"/>
    <cellStyle name="Millares 2 10 4 4 2" xfId="6870"/>
    <cellStyle name="Millares 2 10 4 4 3" xfId="9207"/>
    <cellStyle name="Millares 2 10 4 5" xfId="6853"/>
    <cellStyle name="Millares 2 10 4 6" xfId="9417"/>
    <cellStyle name="Millares 2 10 5" xfId="4157"/>
    <cellStyle name="Millares 2 10 5 2" xfId="4158"/>
    <cellStyle name="Millares 2 10 5 2 2" xfId="7674"/>
    <cellStyle name="Millares 2 10 5 2 3" xfId="9320"/>
    <cellStyle name="Millares 2 10 5 3" xfId="4159"/>
    <cellStyle name="Millares 2 10 5 3 2" xfId="7298"/>
    <cellStyle name="Millares 2 10 5 3 3" xfId="9089"/>
    <cellStyle name="Millares 2 10 5 4" xfId="4160"/>
    <cellStyle name="Millares 2 10 5 4 2" xfId="6871"/>
    <cellStyle name="Millares 2 10 5 4 3" xfId="9429"/>
    <cellStyle name="Millares 2 10 5 5" xfId="6970"/>
    <cellStyle name="Millares 2 10 5 6" xfId="8102"/>
    <cellStyle name="Millares 2 10 6" xfId="4161"/>
    <cellStyle name="Millares 2 10 6 2" xfId="4162"/>
    <cellStyle name="Millares 2 10 6 2 2" xfId="7709"/>
    <cellStyle name="Millares 2 10 6 2 3" xfId="8439"/>
    <cellStyle name="Millares 2 10 6 3" xfId="4163"/>
    <cellStyle name="Millares 2 10 6 3 2" xfId="7309"/>
    <cellStyle name="Millares 2 10 6 3 3" xfId="9290"/>
    <cellStyle name="Millares 2 10 6 4" xfId="4164"/>
    <cellStyle name="Millares 2 10 6 4 2" xfId="7722"/>
    <cellStyle name="Millares 2 10 6 4 3" xfId="8369"/>
    <cellStyle name="Millares 2 10 6 5" xfId="6855"/>
    <cellStyle name="Millares 2 10 6 6" xfId="8319"/>
    <cellStyle name="Millares 2 10 7" xfId="4165"/>
    <cellStyle name="Millares 2 10 7 2" xfId="4166"/>
    <cellStyle name="Millares 2 10 7 2 2" xfId="7672"/>
    <cellStyle name="Millares 2 10 7 2 3" xfId="9340"/>
    <cellStyle name="Millares 2 10 7 3" xfId="4167"/>
    <cellStyle name="Millares 2 10 7 3 2" xfId="7310"/>
    <cellStyle name="Millares 2 10 7 3 3" xfId="9581"/>
    <cellStyle name="Millares 2 10 7 4" xfId="4168"/>
    <cellStyle name="Millares 2 10 7 4 2" xfId="7682"/>
    <cellStyle name="Millares 2 10 7 4 3" xfId="9630"/>
    <cellStyle name="Millares 2 10 7 5" xfId="6971"/>
    <cellStyle name="Millares 2 10 7 6" xfId="9640"/>
    <cellStyle name="Millares 2 10 8" xfId="4169"/>
    <cellStyle name="Millares 2 10 8 2" xfId="6950"/>
    <cellStyle name="Millares 2 10 8 3" xfId="9230"/>
    <cellStyle name="Millares 2 10 9" xfId="4170"/>
    <cellStyle name="Millares 2 10 9 2" xfId="7105"/>
    <cellStyle name="Millares 2 10 9 3" xfId="8215"/>
    <cellStyle name="Millares 2 11" xfId="4171"/>
    <cellStyle name="Millares 2 11 2" xfId="6075"/>
    <cellStyle name="Millares 2 11 3" xfId="9048"/>
    <cellStyle name="Millares 2 11 4" xfId="9974"/>
    <cellStyle name="Millares 2 11 5" xfId="11287"/>
    <cellStyle name="Millares 2 12" xfId="4172"/>
    <cellStyle name="Millares 2 12 2" xfId="6076"/>
    <cellStyle name="Millares 2 12 3" xfId="8940"/>
    <cellStyle name="Millares 2 12 4" xfId="9975"/>
    <cellStyle name="Millares 2 12 5" xfId="11288"/>
    <cellStyle name="Millares 2 13" xfId="4173"/>
    <cellStyle name="Millares 2 13 2" xfId="6077"/>
    <cellStyle name="Millares 2 13 3" xfId="8909"/>
    <cellStyle name="Millares 2 13 4" xfId="9976"/>
    <cellStyle name="Millares 2 13 5" xfId="11289"/>
    <cellStyle name="Millares 2 14" xfId="4174"/>
    <cellStyle name="Millares 2 14 2" xfId="6078"/>
    <cellStyle name="Millares 2 14 3" xfId="9193"/>
    <cellStyle name="Millares 2 14 4" xfId="9977"/>
    <cellStyle name="Millares 2 14 5" xfId="11290"/>
    <cellStyle name="Millares 2 15" xfId="4175"/>
    <cellStyle name="Millares 2 15 2" xfId="6079"/>
    <cellStyle name="Millares 2 15 3" xfId="9248"/>
    <cellStyle name="Millares 2 15 4" xfId="9978"/>
    <cellStyle name="Millares 2 15 5" xfId="11291"/>
    <cellStyle name="Millares 2 16" xfId="4176"/>
    <cellStyle name="Millares 2 16 2" xfId="4177"/>
    <cellStyle name="Millares 2 16 2 2" xfId="7111"/>
    <cellStyle name="Millares 2 16 2 3" xfId="8948"/>
    <cellStyle name="Millares 2 16 3" xfId="4178"/>
    <cellStyle name="Millares 2 16 3 2" xfId="7624"/>
    <cellStyle name="Millares 2 16 3 3" xfId="9707"/>
    <cellStyle name="Millares 2 16 4" xfId="4179"/>
    <cellStyle name="Millares 2 16 4 2" xfId="7288"/>
    <cellStyle name="Millares 2 16 4 3" xfId="8451"/>
    <cellStyle name="Millares 2 16 5" xfId="6984"/>
    <cellStyle name="Millares 2 16 6" xfId="9391"/>
    <cellStyle name="Millares 2 16 7" xfId="9979"/>
    <cellStyle name="Millares 2 17" xfId="4180"/>
    <cellStyle name="Millares 2 17 2" xfId="4181"/>
    <cellStyle name="Millares 2 17 2 2" xfId="7110"/>
    <cellStyle name="Millares 2 17 2 3" xfId="9304"/>
    <cellStyle name="Millares 2 17 3" xfId="4182"/>
    <cellStyle name="Millares 2 17 3 2" xfId="6833"/>
    <cellStyle name="Millares 2 17 3 3" xfId="9607"/>
    <cellStyle name="Millares 2 17 4" xfId="4183"/>
    <cellStyle name="Millares 2 17 4 2" xfId="7149"/>
    <cellStyle name="Millares 2 17 4 3" xfId="8288"/>
    <cellStyle name="Millares 2 17 5" xfId="6854"/>
    <cellStyle name="Millares 2 17 6" xfId="8151"/>
    <cellStyle name="Millares 2 18" xfId="4184"/>
    <cellStyle name="Millares 2 18 2" xfId="4185"/>
    <cellStyle name="Millares 2 18 2 2" xfId="7195"/>
    <cellStyle name="Millares 2 18 2 3" xfId="9402"/>
    <cellStyle name="Millares 2 18 3" xfId="4186"/>
    <cellStyle name="Millares 2 18 3 2" xfId="7559"/>
    <cellStyle name="Millares 2 18 3 3" xfId="8546"/>
    <cellStyle name="Millares 2 18 4" xfId="4187"/>
    <cellStyle name="Millares 2 18 4 2" xfId="7141"/>
    <cellStyle name="Millares 2 18 4 3" xfId="8571"/>
    <cellStyle name="Millares 2 18 5" xfId="7078"/>
    <cellStyle name="Millares 2 18 6" xfId="8659"/>
    <cellStyle name="Millares 2 19" xfId="4188"/>
    <cellStyle name="Millares 2 19 2" xfId="4189"/>
    <cellStyle name="Millares 2 19 2 2" xfId="6868"/>
    <cellStyle name="Millares 2 19 2 3" xfId="8513"/>
    <cellStyle name="Millares 2 19 3" xfId="4190"/>
    <cellStyle name="Millares 2 19 3 2" xfId="7581"/>
    <cellStyle name="Millares 2 19 3 3" xfId="8476"/>
    <cellStyle name="Millares 2 19 4" xfId="4191"/>
    <cellStyle name="Millares 2 19 4 2" xfId="7286"/>
    <cellStyle name="Millares 2 19 4 3" xfId="9360"/>
    <cellStyle name="Millares 2 19 5" xfId="6856"/>
    <cellStyle name="Millares 2 19 6" xfId="9550"/>
    <cellStyle name="Millares 2 2" xfId="4192"/>
    <cellStyle name="Millares 2 2 10" xfId="4193"/>
    <cellStyle name="Millares 2 2 10 2" xfId="6081"/>
    <cellStyle name="Millares 2 2 10 3" xfId="9552"/>
    <cellStyle name="Millares 2 2 10 4" xfId="9981"/>
    <cellStyle name="Millares 2 2 10 5" xfId="11293"/>
    <cellStyle name="Millares 2 2 11" xfId="4194"/>
    <cellStyle name="Millares 2 2 11 2" xfId="6082"/>
    <cellStyle name="Millares 2 2 11 3" xfId="8157"/>
    <cellStyle name="Millares 2 2 11 4" xfId="9982"/>
    <cellStyle name="Millares 2 2 11 5" xfId="11294"/>
    <cellStyle name="Millares 2 2 12" xfId="4195"/>
    <cellStyle name="Millares 2 2 12 2" xfId="6083"/>
    <cellStyle name="Millares 2 2 12 3" xfId="8611"/>
    <cellStyle name="Millares 2 2 12 4" xfId="9983"/>
    <cellStyle name="Millares 2 2 12 5" xfId="11295"/>
    <cellStyle name="Millares 2 2 13" xfId="4196"/>
    <cellStyle name="Millares 2 2 13 2" xfId="6084"/>
    <cellStyle name="Millares 2 2 13 3" xfId="8452"/>
    <cellStyle name="Millares 2 2 13 4" xfId="9984"/>
    <cellStyle name="Millares 2 2 13 5" xfId="11296"/>
    <cellStyle name="Millares 2 2 14" xfId="6080"/>
    <cellStyle name="Millares 2 2 14 2" xfId="10981"/>
    <cellStyle name="Millares 2 2 14 3" xfId="11184"/>
    <cellStyle name="Millares 2 2 14 4" xfId="11183"/>
    <cellStyle name="Millares 2 2 14 5" xfId="10982"/>
    <cellStyle name="Millares 2 2 15" xfId="9558"/>
    <cellStyle name="Millares 2 2 15 2" xfId="10980"/>
    <cellStyle name="Millares 2 2 16" xfId="9980"/>
    <cellStyle name="Millares 2 2 16 2" xfId="10979"/>
    <cellStyle name="Millares 2 2 17" xfId="10978"/>
    <cellStyle name="Millares 2 2 18" xfId="11292"/>
    <cellStyle name="Millares 2 2 2" xfId="4197"/>
    <cellStyle name="Millares 2 2 2 2" xfId="4198"/>
    <cellStyle name="Millares 2 2 2 2 2" xfId="6086"/>
    <cellStyle name="Millares 2 2 2 2 2 2" xfId="10976"/>
    <cellStyle name="Millares 2 2 2 2 2 3" xfId="10975"/>
    <cellStyle name="Millares 2 2 2 2 2 4" xfId="10974"/>
    <cellStyle name="Millares 2 2 2 2 2 5" xfId="10977"/>
    <cellStyle name="Millares 2 2 2 2 3" xfId="9036"/>
    <cellStyle name="Millares 2 2 2 2 3 2" xfId="10973"/>
    <cellStyle name="Millares 2 2 2 2 4" xfId="9986"/>
    <cellStyle name="Millares 2 2 2 2 4 2" xfId="10972"/>
    <cellStyle name="Millares 2 2 2 2 5" xfId="10971"/>
    <cellStyle name="Millares 2 2 2 2 6" xfId="10970"/>
    <cellStyle name="Millares 2 2 2 2 7" xfId="11298"/>
    <cellStyle name="Millares 2 2 2 3" xfId="6085"/>
    <cellStyle name="Millares 2 2 2 3 2" xfId="10968"/>
    <cellStyle name="Millares 2 2 2 3 3" xfId="10967"/>
    <cellStyle name="Millares 2 2 2 3 4" xfId="11157"/>
    <cellStyle name="Millares 2 2 2 3 5" xfId="10969"/>
    <cellStyle name="Millares 2 2 2 4" xfId="8109"/>
    <cellStyle name="Millares 2 2 2 4 2" xfId="10966"/>
    <cellStyle name="Millares 2 2 2 5" xfId="9985"/>
    <cellStyle name="Millares 2 2 2 5 2" xfId="10965"/>
    <cellStyle name="Millares 2 2 2 6" xfId="10964"/>
    <cellStyle name="Millares 2 2 2 7" xfId="11297"/>
    <cellStyle name="Millares 2 2 3" xfId="4199"/>
    <cellStyle name="Millares 2 2 3 2" xfId="6087"/>
    <cellStyle name="Millares 2 2 3 3" xfId="9559"/>
    <cellStyle name="Millares 2 2 3 4" xfId="9987"/>
    <cellStyle name="Millares 2 2 3 5" xfId="11299"/>
    <cellStyle name="Millares 2 2 4" xfId="4200"/>
    <cellStyle name="Millares 2 2 4 2" xfId="6088"/>
    <cellStyle name="Millares 2 2 4 3" xfId="9622"/>
    <cellStyle name="Millares 2 2 4 4" xfId="9988"/>
    <cellStyle name="Millares 2 2 4 5" xfId="11300"/>
    <cellStyle name="Millares 2 2 5" xfId="4201"/>
    <cellStyle name="Millares 2 2 5 2" xfId="6089"/>
    <cellStyle name="Millares 2 2 5 3" xfId="9071"/>
    <cellStyle name="Millares 2 2 5 4" xfId="9989"/>
    <cellStyle name="Millares 2 2 5 5" xfId="11301"/>
    <cellStyle name="Millares 2 2 6" xfId="4202"/>
    <cellStyle name="Millares 2 2 6 2" xfId="6090"/>
    <cellStyle name="Millares 2 2 6 3" xfId="8562"/>
    <cellStyle name="Millares 2 2 6 4" xfId="9990"/>
    <cellStyle name="Millares 2 2 6 5" xfId="11302"/>
    <cellStyle name="Millares 2 2 7" xfId="4203"/>
    <cellStyle name="Millares 2 2 7 2" xfId="6091"/>
    <cellStyle name="Millares 2 2 7 3" xfId="9434"/>
    <cellStyle name="Millares 2 2 7 4" xfId="9991"/>
    <cellStyle name="Millares 2 2 7 5" xfId="11303"/>
    <cellStyle name="Millares 2 2 8" xfId="4204"/>
    <cellStyle name="Millares 2 2 8 2" xfId="6092"/>
    <cellStyle name="Millares 2 2 8 3" xfId="8745"/>
    <cellStyle name="Millares 2 2 8 4" xfId="9992"/>
    <cellStyle name="Millares 2 2 8 5" xfId="11304"/>
    <cellStyle name="Millares 2 2 9" xfId="4205"/>
    <cellStyle name="Millares 2 2 9 2" xfId="6093"/>
    <cellStyle name="Millares 2 2 9 3" xfId="8804"/>
    <cellStyle name="Millares 2 2 9 4" xfId="9993"/>
    <cellStyle name="Millares 2 2 9 5" xfId="11305"/>
    <cellStyle name="Millares 2 20" xfId="4206"/>
    <cellStyle name="Millares 2 20 2" xfId="7079"/>
    <cellStyle name="Millares 2 20 3" xfId="9532"/>
    <cellStyle name="Millares 2 21" xfId="4207"/>
    <cellStyle name="Millares 2 21 2" xfId="6949"/>
    <cellStyle name="Millares 2 21 3" xfId="8490"/>
    <cellStyle name="Millares 2 22" xfId="4208"/>
    <cellStyle name="Millares 2 22 2" xfId="7106"/>
    <cellStyle name="Millares 2 22 3" xfId="8803"/>
    <cellStyle name="Millares 2 23" xfId="4209"/>
    <cellStyle name="Millares 2 23 2" xfId="7122"/>
    <cellStyle name="Millares 2 23 3" xfId="7999"/>
    <cellStyle name="Millares 2 24" xfId="4210"/>
    <cellStyle name="Millares 2 24 2" xfId="7954"/>
    <cellStyle name="Millares 2 24 3" xfId="9754"/>
    <cellStyle name="Millares 2 25" xfId="4211"/>
    <cellStyle name="Millares 2 25 2" xfId="6857"/>
    <cellStyle name="Millares 2 25 3" xfId="9134"/>
    <cellStyle name="Millares 2 26" xfId="6072"/>
    <cellStyle name="Millares 2 27" xfId="9551"/>
    <cellStyle name="Millares 2 28" xfId="9970"/>
    <cellStyle name="Millares 2 29" xfId="11284"/>
    <cellStyle name="Millares 2 3" xfId="4212"/>
    <cellStyle name="Millares 2 3 2" xfId="6094"/>
    <cellStyle name="Millares 2 3 3" xfId="9789"/>
    <cellStyle name="Millares 2 3 4" xfId="9994"/>
    <cellStyle name="Millares 2 3 5" xfId="11306"/>
    <cellStyle name="Millares 2 4" xfId="4213"/>
    <cellStyle name="Millares 2 4 2" xfId="6095"/>
    <cellStyle name="Millares 2 4 3" xfId="9066"/>
    <cellStyle name="Millares 2 4 4" xfId="9995"/>
    <cellStyle name="Millares 2 4 5" xfId="11307"/>
    <cellStyle name="Millares 2 5" xfId="4214"/>
    <cellStyle name="Millares 2 5 2" xfId="6096"/>
    <cellStyle name="Millares 2 5 3" xfId="8090"/>
    <cellStyle name="Millares 2 5 4" xfId="9996"/>
    <cellStyle name="Millares 2 5 5" xfId="11308"/>
    <cellStyle name="Millares 2 6" xfId="4215"/>
    <cellStyle name="Millares 2 6 2" xfId="6097"/>
    <cellStyle name="Millares 2 6 3" xfId="8027"/>
    <cellStyle name="Millares 2 6 4" xfId="9997"/>
    <cellStyle name="Millares 2 6 5" xfId="11309"/>
    <cellStyle name="Millares 2 7" xfId="4216"/>
    <cellStyle name="Millares 2 7 2" xfId="6098"/>
    <cellStyle name="Millares 2 7 3" xfId="8925"/>
    <cellStyle name="Millares 2 7 4" xfId="9998"/>
    <cellStyle name="Millares 2 7 5" xfId="11310"/>
    <cellStyle name="Millares 2 8" xfId="4217"/>
    <cellStyle name="Millares 2 8 2" xfId="6099"/>
    <cellStyle name="Millares 2 8 3" xfId="8238"/>
    <cellStyle name="Millares 2 8 4" xfId="9999"/>
    <cellStyle name="Millares 2 8 5" xfId="11311"/>
    <cellStyle name="Millares 2 9" xfId="4218"/>
    <cellStyle name="Millares 2 9 2" xfId="4219"/>
    <cellStyle name="Millares 2 9 2 2" xfId="6101"/>
    <cellStyle name="Millares 2 9 2 3" xfId="8532"/>
    <cellStyle name="Millares 2 9 2 4" xfId="10001"/>
    <cellStyle name="Millares 2 9 2 5" xfId="11313"/>
    <cellStyle name="Millares 2 9 3" xfId="6100"/>
    <cellStyle name="Millares 2 9 4" xfId="8199"/>
    <cellStyle name="Millares 2 9 5" xfId="10000"/>
    <cellStyle name="Millares 2 9 6" xfId="11312"/>
    <cellStyle name="Millares 20" xfId="4220"/>
    <cellStyle name="Millares 20 2" xfId="6102"/>
    <cellStyle name="Millares 20 3" xfId="8426"/>
    <cellStyle name="Millares 20 4" xfId="10002"/>
    <cellStyle name="Millares 20 5" xfId="11314"/>
    <cellStyle name="Millares 200" xfId="7459"/>
    <cellStyle name="Millares 201" xfId="5976"/>
    <cellStyle name="Millares 202" xfId="6011"/>
    <cellStyle name="Millares 203" xfId="6009"/>
    <cellStyle name="Millares 204" xfId="5997"/>
    <cellStyle name="Millares 205" xfId="4038"/>
    <cellStyle name="Millares 206" xfId="7648"/>
    <cellStyle name="Millares 207" xfId="7990"/>
    <cellStyle name="Millares 208" xfId="7949"/>
    <cellStyle name="Millares 209" xfId="4058"/>
    <cellStyle name="Millares 21" xfId="4221"/>
    <cellStyle name="Millares 21 2" xfId="6103"/>
    <cellStyle name="Millares 21 3" xfId="9275"/>
    <cellStyle name="Millares 21 4" xfId="10003"/>
    <cellStyle name="Millares 21 5" xfId="11315"/>
    <cellStyle name="Millares 210" xfId="5978"/>
    <cellStyle name="Millares 211" xfId="6014"/>
    <cellStyle name="Millares 212" xfId="4025"/>
    <cellStyle name="Millares 213" xfId="6018"/>
    <cellStyle name="Millares 214" xfId="7592"/>
    <cellStyle name="Millares 215" xfId="5990"/>
    <cellStyle name="Millares 216" xfId="6778"/>
    <cellStyle name="Millares 217" xfId="7896"/>
    <cellStyle name="Millares 218" xfId="7134"/>
    <cellStyle name="Millares 219" xfId="7778"/>
    <cellStyle name="Millares 22" xfId="4222"/>
    <cellStyle name="Millares 22 2" xfId="6104"/>
    <cellStyle name="Millares 22 3" xfId="8949"/>
    <cellStyle name="Millares 22 4" xfId="10004"/>
    <cellStyle name="Millares 22 5" xfId="11316"/>
    <cellStyle name="Millares 220" xfId="7022"/>
    <cellStyle name="Millares 221" xfId="7467"/>
    <cellStyle name="Millares 222" xfId="7751"/>
    <cellStyle name="Millares 223" xfId="6013"/>
    <cellStyle name="Millares 224" xfId="6004"/>
    <cellStyle name="Millares 225" xfId="4030"/>
    <cellStyle name="Millares 226" xfId="7840"/>
    <cellStyle name="Millares 227" xfId="4051"/>
    <cellStyle name="Millares 228" xfId="7765"/>
    <cellStyle name="Millares 229" xfId="7542"/>
    <cellStyle name="Millares 23" xfId="4223"/>
    <cellStyle name="Millares 23 2" xfId="6105"/>
    <cellStyle name="Millares 23 3" xfId="8221"/>
    <cellStyle name="Millares 23 4" xfId="10005"/>
    <cellStyle name="Millares 23 5" xfId="11317"/>
    <cellStyle name="Millares 230" xfId="5972"/>
    <cellStyle name="Millares 231" xfId="4063"/>
    <cellStyle name="Millares 232" xfId="6007"/>
    <cellStyle name="Millares 233" xfId="5983"/>
    <cellStyle name="Millares 234" xfId="6019"/>
    <cellStyle name="Millares 235" xfId="6776"/>
    <cellStyle name="Millares 236" xfId="7888"/>
    <cellStyle name="Millares 237" xfId="4037"/>
    <cellStyle name="Millares 238" xfId="6026"/>
    <cellStyle name="Millares 239" xfId="4014"/>
    <cellStyle name="Millares 24" xfId="4224"/>
    <cellStyle name="Millares 24 2" xfId="6106"/>
    <cellStyle name="Millares 24 3" xfId="9086"/>
    <cellStyle name="Millares 24 4" xfId="10006"/>
    <cellStyle name="Millares 24 5" xfId="11318"/>
    <cellStyle name="Millares 240" xfId="7168"/>
    <cellStyle name="Millares 241" xfId="5975"/>
    <cellStyle name="Millares 242" xfId="7365"/>
    <cellStyle name="Millares 243" xfId="5974"/>
    <cellStyle name="Millares 244" xfId="7573"/>
    <cellStyle name="Millares 245" xfId="9883"/>
    <cellStyle name="Millares 246" xfId="9881"/>
    <cellStyle name="Millares 247" xfId="9882"/>
    <cellStyle name="Millares 248" xfId="9880"/>
    <cellStyle name="Millares 249" xfId="9909"/>
    <cellStyle name="Millares 25" xfId="4225"/>
    <cellStyle name="Millares 25 2" xfId="6107"/>
    <cellStyle name="Millares 25 3" xfId="9054"/>
    <cellStyle name="Millares 25 4" xfId="10007"/>
    <cellStyle name="Millares 25 5" xfId="11319"/>
    <cellStyle name="Millares 250" xfId="9912"/>
    <cellStyle name="Millares 251" xfId="10708"/>
    <cellStyle name="Millares 252" xfId="10706"/>
    <cellStyle name="Millares 253" xfId="10713"/>
    <cellStyle name="Millares 254" xfId="10714"/>
    <cellStyle name="Millares 255" xfId="9905"/>
    <cellStyle name="Millares 256" xfId="10710"/>
    <cellStyle name="Millares 257" xfId="10703"/>
    <cellStyle name="Millares 258" xfId="10700"/>
    <cellStyle name="Millares 259" xfId="9903"/>
    <cellStyle name="Millares 26" xfId="4226"/>
    <cellStyle name="Millares 26 2" xfId="6108"/>
    <cellStyle name="Millares 26 3" xfId="8871"/>
    <cellStyle name="Millares 26 4" xfId="10008"/>
    <cellStyle name="Millares 26 5" xfId="11320"/>
    <cellStyle name="Millares 260" xfId="10715"/>
    <cellStyle name="Millares 261" xfId="10705"/>
    <cellStyle name="Millares 262" xfId="10482"/>
    <cellStyle name="Millares 263" xfId="9911"/>
    <cellStyle name="Millares 264" xfId="9926"/>
    <cellStyle name="Millares 265" xfId="9904"/>
    <cellStyle name="Millares 266" xfId="9927"/>
    <cellStyle name="Millares 267" xfId="10704"/>
    <cellStyle name="Millares 268" xfId="10716"/>
    <cellStyle name="Millares 269" xfId="9914"/>
    <cellStyle name="Millares 27" xfId="4227"/>
    <cellStyle name="Millares 27 2" xfId="6109"/>
    <cellStyle name="Millares 27 3" xfId="9780"/>
    <cellStyle name="Millares 27 4" xfId="10009"/>
    <cellStyle name="Millares 27 5" xfId="11321"/>
    <cellStyle name="Millares 270" xfId="10701"/>
    <cellStyle name="Millares 271" xfId="10722"/>
    <cellStyle name="Millares 272" xfId="10719"/>
    <cellStyle name="Millares 273" xfId="10720"/>
    <cellStyle name="Millares 274" xfId="10723"/>
    <cellStyle name="Millares 275" xfId="10718"/>
    <cellStyle name="Millares 276" xfId="10721"/>
    <cellStyle name="Millares 277" xfId="10724"/>
    <cellStyle name="Millares 278" xfId="10824"/>
    <cellStyle name="Millares 279" xfId="10804"/>
    <cellStyle name="Millares 28" xfId="4228"/>
    <cellStyle name="Millares 28 2" xfId="6110"/>
    <cellStyle name="Millares 28 3" xfId="8475"/>
    <cellStyle name="Millares 28 4" xfId="10010"/>
    <cellStyle name="Millares 28 5" xfId="11322"/>
    <cellStyle name="Millares 280" xfId="10785"/>
    <cellStyle name="Millares 281" xfId="11048"/>
    <cellStyle name="Millares 282" xfId="10988"/>
    <cellStyle name="Millares 283" xfId="11049"/>
    <cellStyle name="Millares 284" xfId="10989"/>
    <cellStyle name="Millares 285" xfId="11050"/>
    <cellStyle name="Millares 286" xfId="10990"/>
    <cellStyle name="Millares 287" xfId="11051"/>
    <cellStyle name="Millares 288" xfId="10987"/>
    <cellStyle name="Millares 289" xfId="11052"/>
    <cellStyle name="Millares 29" xfId="4229"/>
    <cellStyle name="Millares 29 2" xfId="6111"/>
    <cellStyle name="Millares 29 3" xfId="9285"/>
    <cellStyle name="Millares 29 4" xfId="10011"/>
    <cellStyle name="Millares 29 5" xfId="11323"/>
    <cellStyle name="Millares 290" xfId="10986"/>
    <cellStyle name="Millares 291" xfId="11045"/>
    <cellStyle name="Millares 292" xfId="10991"/>
    <cellStyle name="Millares 293" xfId="11053"/>
    <cellStyle name="Millares 294" xfId="10992"/>
    <cellStyle name="Millares 295" xfId="11054"/>
    <cellStyle name="Millares 296" xfId="10983"/>
    <cellStyle name="Millares 297" xfId="11056"/>
    <cellStyle name="Millares 298" xfId="11018"/>
    <cellStyle name="Millares 299" xfId="11086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3" xfId="9694"/>
    <cellStyle name="Millares 3 2 2 11" xfId="4234"/>
    <cellStyle name="Millares 3 2 2 11 2" xfId="7951"/>
    <cellStyle name="Millares 3 2 2 11 3" xfId="8334"/>
    <cellStyle name="Millares 3 2 2 12" xfId="6114"/>
    <cellStyle name="Millares 3 2 2 13" xfId="7991"/>
    <cellStyle name="Millares 3 2 2 14" xfId="10014"/>
    <cellStyle name="Millares 3 2 2 15" xfId="11326"/>
    <cellStyle name="Millares 3 2 2 2" xfId="4235"/>
    <cellStyle name="Millares 3 2 2 2 2" xfId="4236"/>
    <cellStyle name="Millares 3 2 2 2 2 2" xfId="7232"/>
    <cellStyle name="Millares 3 2 2 2 2 3" xfId="8347"/>
    <cellStyle name="Millares 3 2 2 2 3" xfId="4237"/>
    <cellStyle name="Millares 3 2 2 2 3 2" xfId="7577"/>
    <cellStyle name="Millares 3 2 2 2 3 3" xfId="9645"/>
    <cellStyle name="Millares 3 2 2 2 4" xfId="4238"/>
    <cellStyle name="Millares 3 2 2 2 4 2" xfId="6878"/>
    <cellStyle name="Millares 3 2 2 2 4 3" xfId="9199"/>
    <cellStyle name="Millares 3 2 2 2 5" xfId="6990"/>
    <cellStyle name="Millares 3 2 2 2 6" xfId="9797"/>
    <cellStyle name="Millares 3 2 2 2 7" xfId="10015"/>
    <cellStyle name="Millares 3 2 2 3" xfId="4239"/>
    <cellStyle name="Millares 3 2 2 3 2" xfId="4240"/>
    <cellStyle name="Millares 3 2 2 3 2 2" xfId="6873"/>
    <cellStyle name="Millares 3 2 2 3 2 3" xfId="9776"/>
    <cellStyle name="Millares 3 2 2 3 3" xfId="4241"/>
    <cellStyle name="Millares 3 2 2 3 3 2" xfId="7526"/>
    <cellStyle name="Millares 3 2 2 3 3 3" xfId="9186"/>
    <cellStyle name="Millares 3 2 2 3 4" xfId="4242"/>
    <cellStyle name="Millares 3 2 2 3 4 2" xfId="7131"/>
    <cellStyle name="Millares 3 2 2 3 4 3" xfId="8953"/>
    <cellStyle name="Millares 3 2 2 3 5" xfId="6851"/>
    <cellStyle name="Millares 3 2 2 3 6" xfId="9179"/>
    <cellStyle name="Millares 3 2 2 4" xfId="4243"/>
    <cellStyle name="Millares 3 2 2 4 2" xfId="4244"/>
    <cellStyle name="Millares 3 2 2 4 2 2" xfId="6874"/>
    <cellStyle name="Millares 3 2 2 4 2 3" xfId="8995"/>
    <cellStyle name="Millares 3 2 2 4 3" xfId="4245"/>
    <cellStyle name="Millares 3 2 2 4 3 2" xfId="7653"/>
    <cellStyle name="Millares 3 2 2 4 3 3" xfId="9260"/>
    <cellStyle name="Millares 3 2 2 4 4" xfId="4246"/>
    <cellStyle name="Millares 3 2 2 4 4 2" xfId="7413"/>
    <cellStyle name="Millares 3 2 2 4 4 3" xfId="8881"/>
    <cellStyle name="Millares 3 2 2 4 5" xfId="6973"/>
    <cellStyle name="Millares 3 2 2 4 6" xfId="9721"/>
    <cellStyle name="Millares 3 2 2 5" xfId="4247"/>
    <cellStyle name="Millares 3 2 2 5 2" xfId="4248"/>
    <cellStyle name="Millares 3 2 2 5 2 2" xfId="6875"/>
    <cellStyle name="Millares 3 2 2 5 2 3" xfId="9460"/>
    <cellStyle name="Millares 3 2 2 5 3" xfId="4249"/>
    <cellStyle name="Millares 3 2 2 5 3 2" xfId="7678"/>
    <cellStyle name="Millares 3 2 2 5 3 3" xfId="8279"/>
    <cellStyle name="Millares 3 2 2 5 4" xfId="4250"/>
    <cellStyle name="Millares 3 2 2 5 4 2" xfId="7732"/>
    <cellStyle name="Millares 3 2 2 5 4 3" xfId="8219"/>
    <cellStyle name="Millares 3 2 2 5 5" xfId="6852"/>
    <cellStyle name="Millares 3 2 2 5 6" xfId="8081"/>
    <cellStyle name="Millares 3 2 2 6" xfId="4251"/>
    <cellStyle name="Millares 3 2 2 6 2" xfId="4252"/>
    <cellStyle name="Millares 3 2 2 6 2 2" xfId="6876"/>
    <cellStyle name="Millares 3 2 2 6 2 3" xfId="8356"/>
    <cellStyle name="Millares 3 2 2 6 3" xfId="4253"/>
    <cellStyle name="Millares 3 2 2 6 3 2" xfId="7716"/>
    <cellStyle name="Millares 3 2 2 6 3 3" xfId="9035"/>
    <cellStyle name="Millares 3 2 2 6 4" xfId="4254"/>
    <cellStyle name="Millares 3 2 2 6 4 2" xfId="7687"/>
    <cellStyle name="Millares 3 2 2 6 4 3" xfId="8554"/>
    <cellStyle name="Millares 3 2 2 6 5" xfId="6974"/>
    <cellStyle name="Millares 3 2 2 6 6" xfId="8071"/>
    <cellStyle name="Millares 3 2 2 7" xfId="4255"/>
    <cellStyle name="Millares 3 2 2 7 2" xfId="6952"/>
    <cellStyle name="Millares 3 2 2 7 3" xfId="9474"/>
    <cellStyle name="Millares 3 2 2 8" xfId="4256"/>
    <cellStyle name="Millares 3 2 2 8 2" xfId="7200"/>
    <cellStyle name="Millares 3 2 2 8 3" xfId="9299"/>
    <cellStyle name="Millares 3 2 2 9" xfId="4257"/>
    <cellStyle name="Millares 3 2 2 9 2" xfId="7081"/>
    <cellStyle name="Millares 3 2 2 9 3" xfId="8756"/>
    <cellStyle name="Millares 3 2 3" xfId="6113"/>
    <cellStyle name="Millares 3 2 4" xfId="8904"/>
    <cellStyle name="Millares 3 2 5" xfId="10013"/>
    <cellStyle name="Millares 3 2 6" xfId="11325"/>
    <cellStyle name="Millares 3 3" xfId="6112"/>
    <cellStyle name="Millares 3 3 2" xfId="11180"/>
    <cellStyle name="Millares 3 4" xfId="8474"/>
    <cellStyle name="Millares 3 4 2" xfId="11190"/>
    <cellStyle name="Millares 3 5" xfId="10012"/>
    <cellStyle name="Millares 3 6" xfId="11324"/>
    <cellStyle name="Millares 30" xfId="4258"/>
    <cellStyle name="Millares 30 2" xfId="6115"/>
    <cellStyle name="Millares 30 3" xfId="9315"/>
    <cellStyle name="Millares 30 4" xfId="10016"/>
    <cellStyle name="Millares 30 5" xfId="11327"/>
    <cellStyle name="Millares 300" xfId="11017"/>
    <cellStyle name="Millares 301" xfId="11084"/>
    <cellStyle name="Millares 302" xfId="11016"/>
    <cellStyle name="Millares 303" xfId="11085"/>
    <cellStyle name="Millares 304" xfId="10997"/>
    <cellStyle name="Millares 305" xfId="11077"/>
    <cellStyle name="Millares 306" xfId="10996"/>
    <cellStyle name="Millares 307" xfId="11078"/>
    <cellStyle name="Millares 308" xfId="11009"/>
    <cellStyle name="Millares 309" xfId="11081"/>
    <cellStyle name="Millares 31" xfId="4259"/>
    <cellStyle name="Millares 31 2" xfId="6116"/>
    <cellStyle name="Millares 31 3" xfId="9200"/>
    <cellStyle name="Millares 31 4" xfId="10017"/>
    <cellStyle name="Millares 31 5" xfId="11328"/>
    <cellStyle name="Millares 310" xfId="11008"/>
    <cellStyle name="Millares 311" xfId="11082"/>
    <cellStyle name="Millares 312" xfId="11007"/>
    <cellStyle name="Millares 313" xfId="11083"/>
    <cellStyle name="Millares 314" xfId="11015"/>
    <cellStyle name="Millares 315" xfId="11074"/>
    <cellStyle name="Millares 316" xfId="11013"/>
    <cellStyle name="Millares 317" xfId="11075"/>
    <cellStyle name="Millares 318" xfId="11012"/>
    <cellStyle name="Millares 319" xfId="11079"/>
    <cellStyle name="Millares 32" xfId="4260"/>
    <cellStyle name="Millares 32 2" xfId="6117"/>
    <cellStyle name="Millares 32 3" xfId="8477"/>
    <cellStyle name="Millares 32 4" xfId="10018"/>
    <cellStyle name="Millares 32 5" xfId="11329"/>
    <cellStyle name="Millares 320" xfId="11011"/>
    <cellStyle name="Millares 321" xfId="11080"/>
    <cellStyle name="Millares 322" xfId="10999"/>
    <cellStyle name="Millares 323" xfId="11072"/>
    <cellStyle name="Millares 324" xfId="10998"/>
    <cellStyle name="Millares 325" xfId="10833"/>
    <cellStyle name="Millares 326" xfId="11006"/>
    <cellStyle name="Millares 327" xfId="11067"/>
    <cellStyle name="Millares 328" xfId="11005"/>
    <cellStyle name="Millares 329" xfId="11068"/>
    <cellStyle name="Millares 33" xfId="4261"/>
    <cellStyle name="Millares 33 2" xfId="6118"/>
    <cellStyle name="Millares 33 3" xfId="8825"/>
    <cellStyle name="Millares 33 4" xfId="10019"/>
    <cellStyle name="Millares 33 5" xfId="11330"/>
    <cellStyle name="Millares 330" xfId="11004"/>
    <cellStyle name="Millares 331" xfId="11069"/>
    <cellStyle name="Millares 332" xfId="11003"/>
    <cellStyle name="Millares 333" xfId="11066"/>
    <cellStyle name="Millares 334" xfId="11002"/>
    <cellStyle name="Millares 335" xfId="11070"/>
    <cellStyle name="Millares 336" xfId="11001"/>
    <cellStyle name="Millares 337" xfId="11071"/>
    <cellStyle name="Millares 338" xfId="11217"/>
    <cellStyle name="Millares 339" xfId="11215"/>
    <cellStyle name="Millares 34" xfId="4262"/>
    <cellStyle name="Millares 34 2" xfId="6119"/>
    <cellStyle name="Millares 34 3" xfId="8332"/>
    <cellStyle name="Millares 34 4" xfId="10020"/>
    <cellStyle name="Millares 34 5" xfId="11331"/>
    <cellStyle name="Millares 340" xfId="11225"/>
    <cellStyle name="Millares 341" xfId="11223"/>
    <cellStyle name="Millares 342" xfId="11224"/>
    <cellStyle name="Millares 343" xfId="11222"/>
    <cellStyle name="Millares 344" xfId="11980"/>
    <cellStyle name="Millares 345" xfId="11237"/>
    <cellStyle name="Millares 346" xfId="11985"/>
    <cellStyle name="Millares 347" xfId="11987"/>
    <cellStyle name="Millares 348" xfId="11984"/>
    <cellStyle name="Millares 349" xfId="11235"/>
    <cellStyle name="Millares 35" xfId="4263"/>
    <cellStyle name="Millares 35 2" xfId="6120"/>
    <cellStyle name="Millares 35 3" xfId="8933"/>
    <cellStyle name="Millares 35 4" xfId="10021"/>
    <cellStyle name="Millares 35 5" xfId="11332"/>
    <cellStyle name="Millares 350" xfId="11238"/>
    <cellStyle name="Millares 351" xfId="11989"/>
    <cellStyle name="Millares 352" xfId="11234"/>
    <cellStyle name="Millares 353" xfId="11976"/>
    <cellStyle name="Millares 354" xfId="11232"/>
    <cellStyle name="Millares 355" xfId="11992"/>
    <cellStyle name="Millares 356" xfId="11975"/>
    <cellStyle name="Millares 357" xfId="11233"/>
    <cellStyle name="Millares 358" xfId="11971"/>
    <cellStyle name="Millares 359" xfId="11239"/>
    <cellStyle name="Millares 36" xfId="4264"/>
    <cellStyle name="Millares 36 2" xfId="6121"/>
    <cellStyle name="Millares 36 3" xfId="9444"/>
    <cellStyle name="Millares 36 4" xfId="10707"/>
    <cellStyle name="Millares 36 5" xfId="11174"/>
    <cellStyle name="Millares 36 6" xfId="11333"/>
    <cellStyle name="Millares 360" xfId="11236"/>
    <cellStyle name="Millares 361" xfId="12013"/>
    <cellStyle name="Millares 362" xfId="12010"/>
    <cellStyle name="Millares 363" xfId="12011"/>
    <cellStyle name="Millares 364" xfId="12009"/>
    <cellStyle name="Millares 365" xfId="12012"/>
    <cellStyle name="Millares 366" xfId="12008"/>
    <cellStyle name="Millares 367" xfId="12014"/>
    <cellStyle name="Millares 368" xfId="12003"/>
    <cellStyle name="Millares 369" xfId="12021"/>
    <cellStyle name="Millares 37" xfId="4265"/>
    <cellStyle name="Millares 37 2" xfId="6122"/>
    <cellStyle name="Millares 37 3" xfId="9160"/>
    <cellStyle name="Millares 37 4" xfId="11176"/>
    <cellStyle name="Millares 370" xfId="12001"/>
    <cellStyle name="Millares 371" xfId="12022"/>
    <cellStyle name="Millares 372" xfId="11997"/>
    <cellStyle name="Millares 373" xfId="12019"/>
    <cellStyle name="Millares 374" xfId="12002"/>
    <cellStyle name="Millares 375" xfId="12020"/>
    <cellStyle name="Millares 38" xfId="5969"/>
    <cellStyle name="Millares 38 2" xfId="4266"/>
    <cellStyle name="Millares 38 2 2" xfId="7492"/>
    <cellStyle name="Millares 38 2 3" xfId="9344"/>
    <cellStyle name="Millares 38 3" xfId="4267"/>
    <cellStyle name="Millares 38 3 2" xfId="7484"/>
    <cellStyle name="Millares 38 3 3" xfId="8254"/>
    <cellStyle name="Millares 38 4" xfId="4268"/>
    <cellStyle name="Millares 38 4 2" xfId="7680"/>
    <cellStyle name="Millares 38 4 3" xfId="8155"/>
    <cellStyle name="Millares 38 5" xfId="11173"/>
    <cellStyle name="Millares 39" xfId="4064"/>
    <cellStyle name="Millares 39 2" xfId="4269"/>
    <cellStyle name="Millares 39 2 2" xfId="7483"/>
    <cellStyle name="Millares 39 2 3" xfId="9039"/>
    <cellStyle name="Millares 39 3" xfId="4270"/>
    <cellStyle name="Millares 39 3 2" xfId="7482"/>
    <cellStyle name="Millares 39 3 3" xfId="8471"/>
    <cellStyle name="Millares 39 4" xfId="4271"/>
    <cellStyle name="Millares 39 4 2" xfId="7656"/>
    <cellStyle name="Millares 39 4 3" xfId="9730"/>
    <cellStyle name="Millares 4" xfId="4272"/>
    <cellStyle name="Millares 4 10" xfId="4273"/>
    <cellStyle name="Millares 4 10 2" xfId="6124"/>
    <cellStyle name="Millares 4 10 3" xfId="9613"/>
    <cellStyle name="Millares 4 10 4" xfId="10022"/>
    <cellStyle name="Millares 4 10 5" xfId="11335"/>
    <cellStyle name="Millares 4 11" xfId="4274"/>
    <cellStyle name="Millares 4 11 2" xfId="6125"/>
    <cellStyle name="Millares 4 11 3" xfId="7995"/>
    <cellStyle name="Millares 4 11 4" xfId="10023"/>
    <cellStyle name="Millares 4 11 5" xfId="11336"/>
    <cellStyle name="Millares 4 12" xfId="4275"/>
    <cellStyle name="Millares 4 12 2" xfId="6126"/>
    <cellStyle name="Millares 4 12 3" xfId="8555"/>
    <cellStyle name="Millares 4 12 4" xfId="10024"/>
    <cellStyle name="Millares 4 12 5" xfId="11337"/>
    <cellStyle name="Millares 4 13" xfId="4276"/>
    <cellStyle name="Millares 4 13 2" xfId="6127"/>
    <cellStyle name="Millares 4 13 3" xfId="9644"/>
    <cellStyle name="Millares 4 13 4" xfId="10025"/>
    <cellStyle name="Millares 4 13 5" xfId="11338"/>
    <cellStyle name="Millares 4 14" xfId="6123"/>
    <cellStyle name="Millares 4 15" xfId="8980"/>
    <cellStyle name="Millares 4 16" xfId="9923"/>
    <cellStyle name="Millares 4 17" xfId="10773"/>
    <cellStyle name="Millares 4 18" xfId="11334"/>
    <cellStyle name="Millares 4 2" xfId="4277"/>
    <cellStyle name="Millares 4 2 2" xfId="4278"/>
    <cellStyle name="Millares 4 2 2 2" xfId="6129"/>
    <cellStyle name="Millares 4 2 2 3" xfId="8284"/>
    <cellStyle name="Millares 4 2 2 4" xfId="10027"/>
    <cellStyle name="Millares 4 2 2 5" xfId="11340"/>
    <cellStyle name="Millares 4 2 3" xfId="6128"/>
    <cellStyle name="Millares 4 2 4" xfId="8682"/>
    <cellStyle name="Millares 4 2 5" xfId="10026"/>
    <cellStyle name="Millares 4 2 6" xfId="11339"/>
    <cellStyle name="Millares 4 3" xfId="4279"/>
    <cellStyle name="Millares 4 3 2" xfId="6130"/>
    <cellStyle name="Millares 4 3 3" xfId="9238"/>
    <cellStyle name="Millares 4 3 4" xfId="10028"/>
    <cellStyle name="Millares 4 3 5" xfId="11341"/>
    <cellStyle name="Millares 4 4" xfId="4280"/>
    <cellStyle name="Millares 4 4 2" xfId="6131"/>
    <cellStyle name="Millares 4 4 3" xfId="8479"/>
    <cellStyle name="Millares 4 4 4" xfId="10029"/>
    <cellStyle name="Millares 4 4 5" xfId="11342"/>
    <cellStyle name="Millares 4 5" xfId="4281"/>
    <cellStyle name="Millares 4 5 2" xfId="6132"/>
    <cellStyle name="Millares 4 5 3" xfId="8849"/>
    <cellStyle name="Millares 4 5 4" xfId="10030"/>
    <cellStyle name="Millares 4 5 5" xfId="11343"/>
    <cellStyle name="Millares 4 6" xfId="4282"/>
    <cellStyle name="Millares 4 6 2" xfId="6133"/>
    <cellStyle name="Millares 4 6 3" xfId="9188"/>
    <cellStyle name="Millares 4 6 4" xfId="10031"/>
    <cellStyle name="Millares 4 6 5" xfId="11344"/>
    <cellStyle name="Millares 4 7" xfId="4283"/>
    <cellStyle name="Millares 4 7 2" xfId="6134"/>
    <cellStyle name="Millares 4 7 3" xfId="8429"/>
    <cellStyle name="Millares 4 7 4" xfId="10032"/>
    <cellStyle name="Millares 4 7 5" xfId="11345"/>
    <cellStyle name="Millares 4 8" xfId="4284"/>
    <cellStyle name="Millares 4 8 2" xfId="6135"/>
    <cellStyle name="Millares 4 8 3" xfId="9170"/>
    <cellStyle name="Millares 4 8 4" xfId="10033"/>
    <cellStyle name="Millares 4 8 5" xfId="11346"/>
    <cellStyle name="Millares 4 9" xfId="4285"/>
    <cellStyle name="Millares 4 9 2" xfId="6136"/>
    <cellStyle name="Millares 4 9 3" xfId="9790"/>
    <cellStyle name="Millares 4 9 4" xfId="10034"/>
    <cellStyle name="Millares 4 9 5" xfId="11347"/>
    <cellStyle name="Millares 40" xfId="4286"/>
    <cellStyle name="Millares 40 10" xfId="4287"/>
    <cellStyle name="Millares 40 10 2" xfId="7933"/>
    <cellStyle name="Millares 40 10 3" xfId="9211"/>
    <cellStyle name="Millares 40 11" xfId="7086"/>
    <cellStyle name="Millares 40 12" xfId="8320"/>
    <cellStyle name="Millares 40 2" xfId="4288"/>
    <cellStyle name="Millares 40 2 2" xfId="7209"/>
    <cellStyle name="Millares 40 2 3" xfId="8653"/>
    <cellStyle name="Millares 40 3" xfId="4289"/>
    <cellStyle name="Millares 40 3 2" xfId="7299"/>
    <cellStyle name="Millares 40 3 3" xfId="8650"/>
    <cellStyle name="Millares 40 4" xfId="4290"/>
    <cellStyle name="Millares 40 4 2" xfId="7433"/>
    <cellStyle name="Millares 40 4 3" xfId="8906"/>
    <cellStyle name="Millares 40 5" xfId="4291"/>
    <cellStyle name="Millares 40 5 2" xfId="7632"/>
    <cellStyle name="Millares 40 5 3" xfId="9414"/>
    <cellStyle name="Millares 40 6" xfId="4292"/>
    <cellStyle name="Millares 40 6 2" xfId="7691"/>
    <cellStyle name="Millares 40 6 3" xfId="9334"/>
    <cellStyle name="Millares 40 7" xfId="4293"/>
    <cellStyle name="Millares 40 7 2" xfId="6830"/>
    <cellStyle name="Millares 40 7 3" xfId="9524"/>
    <cellStyle name="Millares 40 8" xfId="4294"/>
    <cellStyle name="Millares 40 8 2" xfId="7218"/>
    <cellStyle name="Millares 40 8 3" xfId="9107"/>
    <cellStyle name="Millares 40 9" xfId="4295"/>
    <cellStyle name="Millares 40 9 2" xfId="7835"/>
    <cellStyle name="Millares 40 9 3" xfId="8066"/>
    <cellStyle name="Millares 41" xfId="7800"/>
    <cellStyle name="Millares 41 2" xfId="4296"/>
    <cellStyle name="Millares 41 2 2" xfId="7708"/>
    <cellStyle name="Millares 41 2 3" xfId="8625"/>
    <cellStyle name="Millares 41 3" xfId="4297"/>
    <cellStyle name="Millares 41 3 2" xfId="7203"/>
    <cellStyle name="Millares 41 3 3" xfId="9105"/>
    <cellStyle name="Millares 41 4" xfId="4298"/>
    <cellStyle name="Millares 41 4 2" xfId="6890"/>
    <cellStyle name="Millares 41 4 3" xfId="9059"/>
    <cellStyle name="Millares 42" xfId="4299"/>
    <cellStyle name="Millares 42 10" xfId="9724"/>
    <cellStyle name="Millares 42 2" xfId="4300"/>
    <cellStyle name="Millares 42 2 2" xfId="7377"/>
    <cellStyle name="Millares 42 2 3" xfId="8041"/>
    <cellStyle name="Millares 42 3" xfId="4301"/>
    <cellStyle name="Millares 42 3 2" xfId="7583"/>
    <cellStyle name="Millares 42 3 3" xfId="8769"/>
    <cellStyle name="Millares 42 4" xfId="4302"/>
    <cellStyle name="Millares 42 4 2" xfId="7671"/>
    <cellStyle name="Millares 42 4 3" xfId="8220"/>
    <cellStyle name="Millares 42 5" xfId="4303"/>
    <cellStyle name="Millares 42 5 2" xfId="7745"/>
    <cellStyle name="Millares 42 5 3" xfId="9768"/>
    <cellStyle name="Millares 42 6" xfId="4304"/>
    <cellStyle name="Millares 42 6 2" xfId="7334"/>
    <cellStyle name="Millares 42 6 3" xfId="9563"/>
    <cellStyle name="Millares 42 7" xfId="4305"/>
    <cellStyle name="Millares 42 7 2" xfId="7788"/>
    <cellStyle name="Millares 42 7 3" xfId="7994"/>
    <cellStyle name="Millares 42 8" xfId="4306"/>
    <cellStyle name="Millares 42 8 2" xfId="7941"/>
    <cellStyle name="Millares 42 8 3" xfId="9564"/>
    <cellStyle name="Millares 42 9" xfId="6820"/>
    <cellStyle name="Millares 43" xfId="7822"/>
    <cellStyle name="Millares 43 2" xfId="4307"/>
    <cellStyle name="Millares 43 2 2" xfId="7724"/>
    <cellStyle name="Millares 43 2 3" xfId="8455"/>
    <cellStyle name="Millares 43 3" xfId="4308"/>
    <cellStyle name="Millares 43 3 2" xfId="6828"/>
    <cellStyle name="Millares 43 3 3" xfId="8628"/>
    <cellStyle name="Millares 43 4" xfId="4309"/>
    <cellStyle name="Millares 43 4 2" xfId="7437"/>
    <cellStyle name="Millares 43 4 3" xfId="9572"/>
    <cellStyle name="Millares 44" xfId="4023"/>
    <cellStyle name="Millares 44 2" xfId="4310"/>
    <cellStyle name="Millares 44 2 2" xfId="7683"/>
    <cellStyle name="Millares 44 2 3" xfId="8061"/>
    <cellStyle name="Millares 44 3" xfId="4311"/>
    <cellStyle name="Millares 44 3 2" xfId="7490"/>
    <cellStyle name="Millares 44 3 3" xfId="8309"/>
    <cellStyle name="Millares 44 4" xfId="4312"/>
    <cellStyle name="Millares 44 4 2" xfId="7460"/>
    <cellStyle name="Millares 44 4 3" xfId="9034"/>
    <cellStyle name="Millares 45" xfId="6028"/>
    <cellStyle name="Millares 45 2" xfId="4313"/>
    <cellStyle name="Millares 45 2 2" xfId="7657"/>
    <cellStyle name="Millares 45 2 3" xfId="8988"/>
    <cellStyle name="Millares 45 3" xfId="4314"/>
    <cellStyle name="Millares 45 3 2" xfId="7452"/>
    <cellStyle name="Millares 45 3 3" xfId="8984"/>
    <cellStyle name="Millares 45 4" xfId="4315"/>
    <cellStyle name="Millares 45 4 2" xfId="7494"/>
    <cellStyle name="Millares 45 4 3" xfId="9419"/>
    <cellStyle name="Millares 46" xfId="6012"/>
    <cellStyle name="Millares 46 2" xfId="4316"/>
    <cellStyle name="Millares 46 2 2" xfId="7530"/>
    <cellStyle name="Millares 46 2 3" xfId="8848"/>
    <cellStyle name="Millares 46 3" xfId="4317"/>
    <cellStyle name="Millares 46 3 2" xfId="7434"/>
    <cellStyle name="Millares 46 3 3" xfId="9421"/>
    <cellStyle name="Millares 46 4" xfId="4318"/>
    <cellStyle name="Millares 46 4 2" xfId="6891"/>
    <cellStyle name="Millares 46 4 3" xfId="9686"/>
    <cellStyle name="Millares 47" xfId="7212"/>
    <cellStyle name="Millares 47 2" xfId="4319"/>
    <cellStyle name="Millares 47 2 2" xfId="7514"/>
    <cellStyle name="Millares 47 2 3" xfId="9265"/>
    <cellStyle name="Millares 47 3" xfId="4320"/>
    <cellStyle name="Millares 47 3 2" xfId="7337"/>
    <cellStyle name="Millares 47 3 3" xfId="8197"/>
    <cellStyle name="Millares 47 4" xfId="4321"/>
    <cellStyle name="Millares 47 4 2" xfId="7152"/>
    <cellStyle name="Millares 47 4 3" xfId="8198"/>
    <cellStyle name="Millares 48" xfId="4322"/>
    <cellStyle name="Millares 48 2" xfId="7133"/>
    <cellStyle name="Millares 48 3" xfId="9668"/>
    <cellStyle name="Millares 49" xfId="4323"/>
    <cellStyle name="Millares 49 2" xfId="7132"/>
    <cellStyle name="Millares 49 3" xfId="8204"/>
    <cellStyle name="Millares 5" xfId="4324"/>
    <cellStyle name="Millares 5 10" xfId="4325"/>
    <cellStyle name="Millares 5 10 2" xfId="6138"/>
    <cellStyle name="Millares 5 10 3" xfId="8083"/>
    <cellStyle name="Millares 5 10 4" xfId="10036"/>
    <cellStyle name="Millares 5 10 5" xfId="11349"/>
    <cellStyle name="Millares 5 11" xfId="4326"/>
    <cellStyle name="Millares 5 11 2" xfId="6139"/>
    <cellStyle name="Millares 5 11 3" xfId="9426"/>
    <cellStyle name="Millares 5 11 4" xfId="10037"/>
    <cellStyle name="Millares 5 11 5" xfId="11350"/>
    <cellStyle name="Millares 5 12" xfId="4327"/>
    <cellStyle name="Millares 5 12 2" xfId="6140"/>
    <cellStyle name="Millares 5 12 3" xfId="8512"/>
    <cellStyle name="Millares 5 12 4" xfId="10038"/>
    <cellStyle name="Millares 5 12 5" xfId="11351"/>
    <cellStyle name="Millares 5 13" xfId="6137"/>
    <cellStyle name="Millares 5 13 2" xfId="10752"/>
    <cellStyle name="Millares 5 14" xfId="8312"/>
    <cellStyle name="Millares 5 15" xfId="10035"/>
    <cellStyle name="Millares 5 16" xfId="11348"/>
    <cellStyle name="Millares 5 2" xfId="4328"/>
    <cellStyle name="Millares 5 2 2" xfId="4329"/>
    <cellStyle name="Millares 5 2 2 2" xfId="6142"/>
    <cellStyle name="Millares 5 2 2 3" xfId="8774"/>
    <cellStyle name="Millares 5 2 2 4" xfId="10040"/>
    <cellStyle name="Millares 5 2 2 5" xfId="11353"/>
    <cellStyle name="Millares 5 2 3" xfId="6141"/>
    <cellStyle name="Millares 5 2 4" xfId="9050"/>
    <cellStyle name="Millares 5 2 5" xfId="10039"/>
    <cellStyle name="Millares 5 2 6" xfId="11352"/>
    <cellStyle name="Millares 5 3" xfId="4330"/>
    <cellStyle name="Millares 5 3 2" xfId="6143"/>
    <cellStyle name="Millares 5 3 3" xfId="9166"/>
    <cellStyle name="Millares 5 3 4" xfId="10041"/>
    <cellStyle name="Millares 5 3 5" xfId="11354"/>
    <cellStyle name="Millares 5 4" xfId="4331"/>
    <cellStyle name="Millares 5 4 2" xfId="6144"/>
    <cellStyle name="Millares 5 4 3" xfId="9286"/>
    <cellStyle name="Millares 5 4 4" xfId="10042"/>
    <cellStyle name="Millares 5 4 5" xfId="11355"/>
    <cellStyle name="Millares 5 5" xfId="4332"/>
    <cellStyle name="Millares 5 5 2" xfId="6145"/>
    <cellStyle name="Millares 5 5 3" xfId="9272"/>
    <cellStyle name="Millares 5 5 4" xfId="10043"/>
    <cellStyle name="Millares 5 5 5" xfId="11356"/>
    <cellStyle name="Millares 5 6" xfId="4333"/>
    <cellStyle name="Millares 5 6 2" xfId="6146"/>
    <cellStyle name="Millares 5 6 3" xfId="8713"/>
    <cellStyle name="Millares 5 6 4" xfId="10044"/>
    <cellStyle name="Millares 5 6 5" xfId="11357"/>
    <cellStyle name="Millares 5 7" xfId="4334"/>
    <cellStyle name="Millares 5 7 2" xfId="6147"/>
    <cellStyle name="Millares 5 7 3" xfId="8070"/>
    <cellStyle name="Millares 5 7 4" xfId="10045"/>
    <cellStyle name="Millares 5 7 5" xfId="11358"/>
    <cellStyle name="Millares 5 8" xfId="4335"/>
    <cellStyle name="Millares 5 8 2" xfId="6148"/>
    <cellStyle name="Millares 5 8 3" xfId="9215"/>
    <cellStyle name="Millares 5 8 4" xfId="10046"/>
    <cellStyle name="Millares 5 8 5" xfId="11359"/>
    <cellStyle name="Millares 5 9" xfId="4336"/>
    <cellStyle name="Millares 5 9 2" xfId="6149"/>
    <cellStyle name="Millares 5 9 3" xfId="8195"/>
    <cellStyle name="Millares 5 9 4" xfId="10047"/>
    <cellStyle name="Millares 5 9 5" xfId="11360"/>
    <cellStyle name="Millares 50" xfId="4337"/>
    <cellStyle name="Millares 50 2" xfId="6879"/>
    <cellStyle name="Millares 50 3" xfId="9001"/>
    <cellStyle name="Millares 51" xfId="4338"/>
    <cellStyle name="Millares 51 2" xfId="6880"/>
    <cellStyle name="Millares 51 3" xfId="9126"/>
    <cellStyle name="Millares 52" xfId="4339"/>
    <cellStyle name="Millares 52 2" xfId="6881"/>
    <cellStyle name="Millares 52 3" xfId="9701"/>
    <cellStyle name="Millares 53" xfId="4340"/>
    <cellStyle name="Millares 53 2" xfId="6882"/>
    <cellStyle name="Millares 53 3" xfId="9746"/>
    <cellStyle name="Millares 54" xfId="4341"/>
    <cellStyle name="Millares 54 2" xfId="6883"/>
    <cellStyle name="Millares 54 3" xfId="9111"/>
    <cellStyle name="Millares 55" xfId="4342"/>
    <cellStyle name="Millares 55 2" xfId="6884"/>
    <cellStyle name="Millares 55 3" xfId="8225"/>
    <cellStyle name="Millares 56" xfId="4343"/>
    <cellStyle name="Millares 56 2" xfId="7192"/>
    <cellStyle name="Millares 56 3" xfId="8357"/>
    <cellStyle name="Millares 57" xfId="4344"/>
    <cellStyle name="Millares 57 2" xfId="7194"/>
    <cellStyle name="Millares 57 3" xfId="8585"/>
    <cellStyle name="Millares 58" xfId="4345"/>
    <cellStyle name="Millares 58 2" xfId="7193"/>
    <cellStyle name="Millares 58 3" xfId="9187"/>
    <cellStyle name="Millares 59" xfId="4346"/>
    <cellStyle name="Millares 59 2" xfId="6885"/>
    <cellStyle name="Millares 59 3" xfId="9582"/>
    <cellStyle name="Millares 6" xfId="4347"/>
    <cellStyle name="Millares 6 2" xfId="4348"/>
    <cellStyle name="Millares 6 2 2" xfId="6151"/>
    <cellStyle name="Millares 6 2 3" xfId="9347"/>
    <cellStyle name="Millares 6 2 4" xfId="10049"/>
    <cellStyle name="Millares 6 2 5" xfId="11362"/>
    <cellStyle name="Millares 6 3" xfId="6150"/>
    <cellStyle name="Millares 6 3 2" xfId="10750"/>
    <cellStyle name="Millares 6 4" xfId="9783"/>
    <cellStyle name="Millares 6 5" xfId="10048"/>
    <cellStyle name="Millares 6 6" xfId="11361"/>
    <cellStyle name="Millares 60" xfId="4349"/>
    <cellStyle name="Millares 60 2" xfId="7112"/>
    <cellStyle name="Millares 60 3" xfId="8616"/>
    <cellStyle name="Millares 61" xfId="4350"/>
    <cellStyle name="Millares 61 2" xfId="6887"/>
    <cellStyle name="Millares 61 3" xfId="9483"/>
    <cellStyle name="Millares 62" xfId="4055"/>
    <cellStyle name="Millares 63" xfId="6893"/>
    <cellStyle name="Millares 64" xfId="5987"/>
    <cellStyle name="Millares 65" xfId="4351"/>
    <cellStyle name="Millares 65 2" xfId="7987"/>
    <cellStyle name="Millares 65 3" xfId="9428"/>
    <cellStyle name="Millares 66" xfId="7243"/>
    <cellStyle name="Millares 67" xfId="7021"/>
    <cellStyle name="Millares 68" xfId="7390"/>
    <cellStyle name="Millares 69" xfId="7844"/>
    <cellStyle name="Millares 7" xfId="4352"/>
    <cellStyle name="Millares 7 10" xfId="10831"/>
    <cellStyle name="Millares 7 11" xfId="11163"/>
    <cellStyle name="Millares 7 12" xfId="11363"/>
    <cellStyle name="Millares 7 2" xfId="4353"/>
    <cellStyle name="Millares 7 2 2" xfId="6153"/>
    <cellStyle name="Millares 7 2 3" xfId="8371"/>
    <cellStyle name="Millares 7 2 4" xfId="10050"/>
    <cellStyle name="Millares 7 2 5" xfId="11364"/>
    <cellStyle name="Millares 7 3" xfId="4354"/>
    <cellStyle name="Millares 7 3 2" xfId="6849"/>
    <cellStyle name="Millares 7 3 3" xfId="9399"/>
    <cellStyle name="Millares 7 4" xfId="4355"/>
    <cellStyle name="Millares 7 4 2" xfId="7082"/>
    <cellStyle name="Millares 7 4 3" xfId="9412"/>
    <cellStyle name="Millares 7 5" xfId="4356"/>
    <cellStyle name="Millares 7 5 2" xfId="6845"/>
    <cellStyle name="Millares 7 5 3" xfId="8067"/>
    <cellStyle name="Millares 7 6" xfId="4357"/>
    <cellStyle name="Millares 7 6 2" xfId="6944"/>
    <cellStyle name="Millares 7 6 3" xfId="9616"/>
    <cellStyle name="Millares 7 7" xfId="6152"/>
    <cellStyle name="Millares 7 8" xfId="8412"/>
    <cellStyle name="Millares 7 9" xfId="10796"/>
    <cellStyle name="Millares 70" xfId="4052"/>
    <cellStyle name="Millares 71" xfId="7167"/>
    <cellStyle name="Millares 72" xfId="5973"/>
    <cellStyle name="Millares 73" xfId="4060"/>
    <cellStyle name="Millares 74" xfId="7245"/>
    <cellStyle name="Millares 75" xfId="7199"/>
    <cellStyle name="Millares 76" xfId="7877"/>
    <cellStyle name="Millares 77" xfId="4061"/>
    <cellStyle name="Millares 78" xfId="6000"/>
    <cellStyle name="Millares 79" xfId="7253"/>
    <cellStyle name="Millares 8" xfId="4358"/>
    <cellStyle name="Millares 8 2" xfId="4359"/>
    <cellStyle name="Millares 8 2 2" xfId="6155"/>
    <cellStyle name="Millares 8 2 3" xfId="8609"/>
    <cellStyle name="Millares 8 2 4" xfId="10051"/>
    <cellStyle name="Millares 8 2 5" xfId="11366"/>
    <cellStyle name="Millares 8 3" xfId="6154"/>
    <cellStyle name="Millares 8 4" xfId="8230"/>
    <cellStyle name="Millares 8 5" xfId="10747"/>
    <cellStyle name="Millares 8 6" xfId="10830"/>
    <cellStyle name="Millares 8 7" xfId="11365"/>
    <cellStyle name="Millares 80" xfId="5986"/>
    <cellStyle name="Millares 81" xfId="4047"/>
    <cellStyle name="Millares 82" xfId="7485"/>
    <cellStyle name="Millares 83" xfId="4017"/>
    <cellStyle name="Millares 84" xfId="4006"/>
    <cellStyle name="Millares 85" xfId="6020"/>
    <cellStyle name="Millares 86" xfId="5996"/>
    <cellStyle name="Millares 87" xfId="4039"/>
    <cellStyle name="Millares 88" xfId="5984"/>
    <cellStyle name="Millares 89" xfId="4049"/>
    <cellStyle name="Millares 9" xfId="4360"/>
    <cellStyle name="Millares 9 2" xfId="4361"/>
    <cellStyle name="Millares 9 2 2" xfId="6157"/>
    <cellStyle name="Millares 9 2 3" xfId="8232"/>
    <cellStyle name="Millares 9 2 4" xfId="10053"/>
    <cellStyle name="Millares 9 2 5" xfId="11368"/>
    <cellStyle name="Millares 9 3" xfId="6156"/>
    <cellStyle name="Millares 9 3 2" xfId="10774"/>
    <cellStyle name="Millares 9 4" xfId="8020"/>
    <cellStyle name="Millares 9 5" xfId="10052"/>
    <cellStyle name="Millares 9 6" xfId="11367"/>
    <cellStyle name="Millares 90" xfId="6016"/>
    <cellStyle name="Millares 91" xfId="5999"/>
    <cellStyle name="Millares 92" xfId="4033"/>
    <cellStyle name="Millares 93" xfId="6003"/>
    <cellStyle name="Millares 94" xfId="7480"/>
    <cellStyle name="Millares 95" xfId="4031"/>
    <cellStyle name="Millares 96" xfId="7801"/>
    <cellStyle name="Millares 97" xfId="7872"/>
    <cellStyle name="Millares 98" xfId="7984"/>
    <cellStyle name="Millares 99" xfId="5982"/>
    <cellStyle name="Milliers_Feuil1" xfId="11164"/>
    <cellStyle name="Moneda 11" xfId="4362"/>
    <cellStyle name="Moneda 11 2" xfId="4363"/>
    <cellStyle name="Moneda 11 2 2" xfId="7570"/>
    <cellStyle name="Moneda 11 2 3" xfId="8024"/>
    <cellStyle name="Moneda 11 3" xfId="4364"/>
    <cellStyle name="Moneda 11 3 2" xfId="7777"/>
    <cellStyle name="Moneda 11 3 3" xfId="8558"/>
    <cellStyle name="Moneda 11 4" xfId="4365"/>
    <cellStyle name="Moneda 11 4 2" xfId="7943"/>
    <cellStyle name="Moneda 11 4 3" xfId="9375"/>
    <cellStyle name="Moneda 11 5" xfId="6945"/>
    <cellStyle name="Moneda 11 6" xfId="9587"/>
    <cellStyle name="Moneda 2" xfId="5970"/>
    <cellStyle name="Moneda 2 10" xfId="11165"/>
    <cellStyle name="Moneda 2 11" xfId="11970"/>
    <cellStyle name="Moneda 2 2" xfId="4366"/>
    <cellStyle name="Moneda 2 2 2" xfId="6847"/>
    <cellStyle name="Moneda 2 2 3" xfId="9555"/>
    <cellStyle name="Moneda 2 3" xfId="4367"/>
    <cellStyle name="Moneda 2 3 2" xfId="7107"/>
    <cellStyle name="Moneda 2 3 3" xfId="8950"/>
    <cellStyle name="Moneda 2 4" xfId="4368"/>
    <cellStyle name="Moneda 2 4 2" xfId="7425"/>
    <cellStyle name="Moneda 2 4 3" xfId="8738"/>
    <cellStyle name="Moneda 2 5" xfId="4369"/>
    <cellStyle name="Moneda 2 5 2" xfId="6844"/>
    <cellStyle name="Moneda 2 5 3" xfId="9652"/>
    <cellStyle name="Moneda 2 6" xfId="4370"/>
    <cellStyle name="Moneda 2 6 2" xfId="7331"/>
    <cellStyle name="Moneda 2 6 3" xfId="9711"/>
    <cellStyle name="Moneda 2 7" xfId="4371"/>
    <cellStyle name="Moneda 2 7 2" xfId="7115"/>
    <cellStyle name="Moneda 2 7 3" xfId="9734"/>
    <cellStyle name="Moneda 2 8" xfId="4372"/>
    <cellStyle name="Moneda 2 8 2" xfId="7407"/>
    <cellStyle name="Moneda 2 8 3" xfId="8795"/>
    <cellStyle name="Moneda 2 9" xfId="4373"/>
    <cellStyle name="Moneda 2 9 2" xfId="7516"/>
    <cellStyle name="Moneda 2 9 3" xfId="9303"/>
    <cellStyle name="Moneda 3" xfId="10711"/>
    <cellStyle name="Moneda 3 2" xfId="4374"/>
    <cellStyle name="Moneda 3 2 2" xfId="7109"/>
    <cellStyle name="Moneda 3 2 3" xfId="8148"/>
    <cellStyle name="Moneda 3 3" xfId="4375"/>
    <cellStyle name="Moneda 3 3 2" xfId="7376"/>
    <cellStyle name="Moneda 3 3 3" xfId="9409"/>
    <cellStyle name="Moneda 3 4" xfId="4376"/>
    <cellStyle name="Moneda 3 4 2" xfId="6842"/>
    <cellStyle name="Moneda 3 4 3" xfId="8125"/>
    <cellStyle name="Moneda 3 5" xfId="4377"/>
    <cellStyle name="Moneda 3 5 2" xfId="7495"/>
    <cellStyle name="Moneda 3 5 3" xfId="9416"/>
    <cellStyle name="Moneda 3 6" xfId="4378"/>
    <cellStyle name="Moneda 3 6 2" xfId="7113"/>
    <cellStyle name="Moneda 3 6 3" xfId="9171"/>
    <cellStyle name="Moneda 3 7" xfId="4379"/>
    <cellStyle name="Moneda 3 7 2" xfId="7409"/>
    <cellStyle name="Moneda 3 7 3" xfId="9245"/>
    <cellStyle name="Moneda 3 8" xfId="4380"/>
    <cellStyle name="Moneda 3 8 2" xfId="6894"/>
    <cellStyle name="Moneda 3 8 3" xfId="8043"/>
    <cellStyle name="Moneda 3 9" xfId="11175"/>
    <cellStyle name="Moneda 4" xfId="10712"/>
    <cellStyle name="Moneda 4 2" xfId="4381"/>
    <cellStyle name="Moneda 4 2 2" xfId="7108"/>
    <cellStyle name="Moneda 4 2 3" xfId="9518"/>
    <cellStyle name="Moneda 4 3" xfId="4382"/>
    <cellStyle name="Moneda 4 3 2" xfId="7282"/>
    <cellStyle name="Moneda 4 3 3" xfId="9183"/>
    <cellStyle name="Moneda 4 4" xfId="4383"/>
    <cellStyle name="Moneda 4 4 2" xfId="7410"/>
    <cellStyle name="Moneda 4 4 3" xfId="9282"/>
    <cellStyle name="Moneda 4 5" xfId="4384"/>
    <cellStyle name="Moneda 4 5 2" xfId="7119"/>
    <cellStyle name="Moneda 4 5 3" xfId="8392"/>
    <cellStyle name="Moneda 9" xfId="4385"/>
    <cellStyle name="Moneda 9 2" xfId="4386"/>
    <cellStyle name="Moneda 9 2 2" xfId="7702"/>
    <cellStyle name="Moneda 9 2 3" xfId="8124"/>
    <cellStyle name="Moneda 9 3" xfId="4387"/>
    <cellStyle name="Moneda 9 3 2" xfId="7891"/>
    <cellStyle name="Moneda 9 3 3" xfId="9241"/>
    <cellStyle name="Moneda 9 4" xfId="4388"/>
    <cellStyle name="Moneda 9 4 2" xfId="7692"/>
    <cellStyle name="Moneda 9 4 3" xfId="8163"/>
    <cellStyle name="Moneda 9 5" xfId="7339"/>
    <cellStyle name="Moneda 9 6" xfId="8730"/>
    <cellStyle name="Neutral 10" xfId="4389"/>
    <cellStyle name="Neutral 10 2" xfId="4390"/>
    <cellStyle name="Neutral 10 2 2" xfId="7251"/>
    <cellStyle name="Neutral 10 2 3" xfId="8816"/>
    <cellStyle name="Neutral 10 3" xfId="4391"/>
    <cellStyle name="Neutral 10 3 2" xfId="7368"/>
    <cellStyle name="Neutral 10 3 3" xfId="9076"/>
    <cellStyle name="Neutral 10 4" xfId="4392"/>
    <cellStyle name="Neutral 10 4 2" xfId="7567"/>
    <cellStyle name="Neutral 10 4 3" xfId="8403"/>
    <cellStyle name="Neutral 10 5" xfId="4393"/>
    <cellStyle name="Neutral 10 5 2" xfId="7773"/>
    <cellStyle name="Neutral 10 5 3" xfId="8313"/>
    <cellStyle name="Neutral 10 6" xfId="4394"/>
    <cellStyle name="Neutral 10 6 2" xfId="7821"/>
    <cellStyle name="Neutral 10 6 3" xfId="8297"/>
    <cellStyle name="Neutral 10 7" xfId="6955"/>
    <cellStyle name="Neutral 10 8" xfId="9109"/>
    <cellStyle name="Neutral 11" xfId="4395"/>
    <cellStyle name="Neutral 11 2" xfId="4396"/>
    <cellStyle name="Neutral 11 2 2" xfId="7322"/>
    <cellStyle name="Neutral 11 2 3" xfId="9240"/>
    <cellStyle name="Neutral 11 3" xfId="4397"/>
    <cellStyle name="Neutral 11 3 2" xfId="7469"/>
    <cellStyle name="Neutral 11 3 3" xfId="8579"/>
    <cellStyle name="Neutral 11 4" xfId="4398"/>
    <cellStyle name="Neutral 11 4 2" xfId="7660"/>
    <cellStyle name="Neutral 11 4 3" xfId="9636"/>
    <cellStyle name="Neutral 11 5" xfId="4399"/>
    <cellStyle name="Neutral 11 5 2" xfId="7857"/>
    <cellStyle name="Neutral 11 5 3" xfId="8932"/>
    <cellStyle name="Neutral 11 6" xfId="4400"/>
    <cellStyle name="Neutral 11 6 2" xfId="7685"/>
    <cellStyle name="Neutral 11 6 3" xfId="8726"/>
    <cellStyle name="Neutral 11 7" xfId="7202"/>
    <cellStyle name="Neutral 11 8" xfId="9648"/>
    <cellStyle name="Neutral 12" xfId="4401"/>
    <cellStyle name="Neutral 12 2" xfId="4402"/>
    <cellStyle name="Neutral 12 2 2" xfId="7250"/>
    <cellStyle name="Neutral 12 2 3" xfId="9406"/>
    <cellStyle name="Neutral 12 3" xfId="4403"/>
    <cellStyle name="Neutral 12 3 2" xfId="7367"/>
    <cellStyle name="Neutral 12 3 3" xfId="9788"/>
    <cellStyle name="Neutral 12 4" xfId="4404"/>
    <cellStyle name="Neutral 12 4 2" xfId="7566"/>
    <cellStyle name="Neutral 12 4 3" xfId="9514"/>
    <cellStyle name="Neutral 12 5" xfId="4405"/>
    <cellStyle name="Neutral 12 5 2" xfId="7772"/>
    <cellStyle name="Neutral 12 5 3" xfId="9626"/>
    <cellStyle name="Neutral 12 6" xfId="4406"/>
    <cellStyle name="Neutral 12 6 2" xfId="7723"/>
    <cellStyle name="Neutral 12 6 3" xfId="9131"/>
    <cellStyle name="Neutral 12 7" xfId="6957"/>
    <cellStyle name="Neutral 12 8" xfId="8543"/>
    <cellStyle name="Neutral 13" xfId="4407"/>
    <cellStyle name="Neutral 13 2" xfId="4408"/>
    <cellStyle name="Neutral 13 2 2" xfId="7374"/>
    <cellStyle name="Neutral 13 2 3" xfId="8623"/>
    <cellStyle name="Neutral 13 3" xfId="4409"/>
    <cellStyle name="Neutral 13 3 2" xfId="7579"/>
    <cellStyle name="Neutral 13 3 3" xfId="9650"/>
    <cellStyle name="Neutral 13 4" xfId="4410"/>
    <cellStyle name="Neutral 13 4 2" xfId="7785"/>
    <cellStyle name="Neutral 13 4 3" xfId="8096"/>
    <cellStyle name="Neutral 13 5" xfId="4411"/>
    <cellStyle name="Neutral 13 5 2" xfId="7820"/>
    <cellStyle name="Neutral 13 5 3" xfId="9155"/>
    <cellStyle name="Neutral 13 6" xfId="7126"/>
    <cellStyle name="Neutral 13 7" xfId="9422"/>
    <cellStyle name="Neutral 14" xfId="4412"/>
    <cellStyle name="Neutral 14 2" xfId="4413"/>
    <cellStyle name="Neutral 14 2 2" xfId="7429"/>
    <cellStyle name="Neutral 14 2 3" xfId="9396"/>
    <cellStyle name="Neutral 14 3" xfId="4414"/>
    <cellStyle name="Neutral 14 3 2" xfId="7628"/>
    <cellStyle name="Neutral 14 3 3" xfId="9767"/>
    <cellStyle name="Neutral 14 4" xfId="4415"/>
    <cellStyle name="Neutral 14 4 2" xfId="7831"/>
    <cellStyle name="Neutral 14 4 3" xfId="8416"/>
    <cellStyle name="Neutral 14 5" xfId="4416"/>
    <cellStyle name="Neutral 14 5 2" xfId="6922"/>
    <cellStyle name="Neutral 14 5 3" xfId="9143"/>
    <cellStyle name="Neutral 14 6" xfId="6805"/>
    <cellStyle name="Neutral 14 7" xfId="8129"/>
    <cellStyle name="Neutral 15" xfId="4417"/>
    <cellStyle name="Neutral 15 2" xfId="4418"/>
    <cellStyle name="Neutral 15 2 2" xfId="7698"/>
    <cellStyle name="Neutral 15 2 3" xfId="8441"/>
    <cellStyle name="Neutral 15 3" xfId="4419"/>
    <cellStyle name="Neutral 15 3 2" xfId="7883"/>
    <cellStyle name="Neutral 15 3 3" xfId="8283"/>
    <cellStyle name="Neutral 15 4" xfId="4420"/>
    <cellStyle name="Neutral 15 4 2" xfId="7741"/>
    <cellStyle name="Neutral 15 4 3" xfId="8771"/>
    <cellStyle name="Neutral 15 5" xfId="6846"/>
    <cellStyle name="Neutral 15 6" xfId="8178"/>
    <cellStyle name="Neutral 16" xfId="4421"/>
    <cellStyle name="Neutral 16 2" xfId="4422"/>
    <cellStyle name="Neutral 16 2 2" xfId="7639"/>
    <cellStyle name="Neutral 16 2 3" xfId="8538"/>
    <cellStyle name="Neutral 16 3" xfId="4423"/>
    <cellStyle name="Neutral 16 3 2" xfId="7841"/>
    <cellStyle name="Neutral 16 3 3" xfId="9735"/>
    <cellStyle name="Neutral 16 4" xfId="4424"/>
    <cellStyle name="Neutral 16 4 2" xfId="6925"/>
    <cellStyle name="Neutral 16 4 3" xfId="9611"/>
    <cellStyle name="Neutral 16 5" xfId="6942"/>
    <cellStyle name="Neutral 16 6" xfId="8969"/>
    <cellStyle name="Neutral 17" xfId="4425"/>
    <cellStyle name="Neutral 17 2" xfId="4426"/>
    <cellStyle name="Neutral 17 2 2" xfId="7728"/>
    <cellStyle name="Neutral 17 2 3" xfId="9693"/>
    <cellStyle name="Neutral 17 3" xfId="4427"/>
    <cellStyle name="Neutral 17 3 2" xfId="7904"/>
    <cellStyle name="Neutral 17 3 3" xfId="8103"/>
    <cellStyle name="Neutral 17 4" xfId="4428"/>
    <cellStyle name="Neutral 17 4 2" xfId="7956"/>
    <cellStyle name="Neutral 17 4 3" xfId="8431"/>
    <cellStyle name="Neutral 17 5" xfId="7411"/>
    <cellStyle name="Neutral 17 6" xfId="9382"/>
    <cellStyle name="Neutral 18" xfId="4429"/>
    <cellStyle name="Neutral 18 2" xfId="4430"/>
    <cellStyle name="Neutral 18 2 2" xfId="7557"/>
    <cellStyle name="Neutral 18 2 3" xfId="9583"/>
    <cellStyle name="Neutral 18 3" xfId="4431"/>
    <cellStyle name="Neutral 18 3 2" xfId="7761"/>
    <cellStyle name="Neutral 18 3 3" xfId="8351"/>
    <cellStyle name="Neutral 18 4" xfId="4432"/>
    <cellStyle name="Neutral 18 4 2" xfId="7930"/>
    <cellStyle name="Neutral 18 4 3" xfId="8986"/>
    <cellStyle name="Neutral 18 5" xfId="7120"/>
    <cellStyle name="Neutral 18 6" xfId="8898"/>
    <cellStyle name="Neutral 19" xfId="4433"/>
    <cellStyle name="Neutral 19 2" xfId="4434"/>
    <cellStyle name="Neutral 19 2 2" xfId="7881"/>
    <cellStyle name="Neutral 19 2 3" xfId="9480"/>
    <cellStyle name="Neutral 19 3" xfId="4435"/>
    <cellStyle name="Neutral 19 3 2" xfId="6939"/>
    <cellStyle name="Neutral 19 3 3" xfId="8158"/>
    <cellStyle name="Neutral 19 4" xfId="6888"/>
    <cellStyle name="Neutral 19 5" xfId="8301"/>
    <cellStyle name="Neutral 2" xfId="4436"/>
    <cellStyle name="Neutral 2 10" xfId="4437"/>
    <cellStyle name="Neutral 2 10 2" xfId="6159"/>
    <cellStyle name="Neutral 2 10 3" xfId="9678"/>
    <cellStyle name="Neutral 2 10 4" xfId="10055"/>
    <cellStyle name="Neutral 2 10 5" xfId="11370"/>
    <cellStyle name="Neutral 2 11" xfId="4438"/>
    <cellStyle name="Neutral 2 11 2" xfId="6160"/>
    <cellStyle name="Neutral 2 11 3" xfId="8120"/>
    <cellStyle name="Neutral 2 11 4" xfId="10056"/>
    <cellStyle name="Neutral 2 11 5" xfId="11371"/>
    <cellStyle name="Neutral 2 12" xfId="4439"/>
    <cellStyle name="Neutral 2 12 2" xfId="6161"/>
    <cellStyle name="Neutral 2 12 3" xfId="8860"/>
    <cellStyle name="Neutral 2 12 4" xfId="10057"/>
    <cellStyle name="Neutral 2 12 5" xfId="11372"/>
    <cellStyle name="Neutral 2 13" xfId="4440"/>
    <cellStyle name="Neutral 2 13 2" xfId="6162"/>
    <cellStyle name="Neutral 2 13 3" xfId="8851"/>
    <cellStyle name="Neutral 2 13 4" xfId="10058"/>
    <cellStyle name="Neutral 2 13 5" xfId="11373"/>
    <cellStyle name="Neutral 2 14" xfId="4441"/>
    <cellStyle name="Neutral 2 14 2" xfId="7039"/>
    <cellStyle name="Neutral 2 14 2 2" xfId="10963"/>
    <cellStyle name="Neutral 2 14 3" xfId="8943"/>
    <cellStyle name="Neutral 2 14 3 2" xfId="10962"/>
    <cellStyle name="Neutral 2 14 4" xfId="10059"/>
    <cellStyle name="Neutral 2 14 4 2" xfId="10961"/>
    <cellStyle name="Neutral 2 15" xfId="6158"/>
    <cellStyle name="Neutral 2 16" xfId="9175"/>
    <cellStyle name="Neutral 2 16 2" xfId="10960"/>
    <cellStyle name="Neutral 2 17" xfId="10054"/>
    <cellStyle name="Neutral 2 17 2" xfId="10959"/>
    <cellStyle name="Neutral 2 18" xfId="11369"/>
    <cellStyle name="Neutral 2 2" xfId="4442"/>
    <cellStyle name="Neutral 2 2 2" xfId="4443"/>
    <cellStyle name="Neutral 2 2 2 2" xfId="4444"/>
    <cellStyle name="Neutral 2 2 2 2 2" xfId="7041"/>
    <cellStyle name="Neutral 2 2 2 2 3" xfId="8328"/>
    <cellStyle name="Neutral 2 2 2 2 4" xfId="10062"/>
    <cellStyle name="Neutral 2 2 2 3" xfId="7040"/>
    <cellStyle name="Neutral 2 2 2 3 2" xfId="10958"/>
    <cellStyle name="Neutral 2 2 2 4" xfId="9742"/>
    <cellStyle name="Neutral 2 2 2 4 2" xfId="10957"/>
    <cellStyle name="Neutral 2 2 2 5" xfId="10061"/>
    <cellStyle name="Neutral 2 2 3" xfId="6163"/>
    <cellStyle name="Neutral 2 2 4" xfId="8531"/>
    <cellStyle name="Neutral 2 2 4 2" xfId="10956"/>
    <cellStyle name="Neutral 2 2 5" xfId="10060"/>
    <cellStyle name="Neutral 2 2 5 2" xfId="10955"/>
    <cellStyle name="Neutral 2 2 6" xfId="11171"/>
    <cellStyle name="Neutral 2 2 7" xfId="11374"/>
    <cellStyle name="Neutral 2 3" xfId="4445"/>
    <cellStyle name="Neutral 2 3 2" xfId="6164"/>
    <cellStyle name="Neutral 2 3 3" xfId="8252"/>
    <cellStyle name="Neutral 2 3 4" xfId="10063"/>
    <cellStyle name="Neutral 2 3 5" xfId="11375"/>
    <cellStyle name="Neutral 2 4" xfId="4446"/>
    <cellStyle name="Neutral 2 4 2" xfId="6165"/>
    <cellStyle name="Neutral 2 4 3" xfId="9448"/>
    <cellStyle name="Neutral 2 4 4" xfId="10064"/>
    <cellStyle name="Neutral 2 4 5" xfId="11376"/>
    <cellStyle name="Neutral 2 5" xfId="4447"/>
    <cellStyle name="Neutral 2 5 2" xfId="6166"/>
    <cellStyle name="Neutral 2 5 3" xfId="8484"/>
    <cellStyle name="Neutral 2 5 4" xfId="10065"/>
    <cellStyle name="Neutral 2 5 5" xfId="11377"/>
    <cellStyle name="Neutral 2 6" xfId="4448"/>
    <cellStyle name="Neutral 2 6 2" xfId="6167"/>
    <cellStyle name="Neutral 2 6 3" xfId="8055"/>
    <cellStyle name="Neutral 2 6 4" xfId="10066"/>
    <cellStyle name="Neutral 2 6 5" xfId="11378"/>
    <cellStyle name="Neutral 2 7" xfId="4449"/>
    <cellStyle name="Neutral 2 7 2" xfId="6168"/>
    <cellStyle name="Neutral 2 7 3" xfId="8107"/>
    <cellStyle name="Neutral 2 7 4" xfId="10067"/>
    <cellStyle name="Neutral 2 7 5" xfId="11379"/>
    <cellStyle name="Neutral 2 8" xfId="4450"/>
    <cellStyle name="Neutral 2 8 2" xfId="6169"/>
    <cellStyle name="Neutral 2 8 3" xfId="9364"/>
    <cellStyle name="Neutral 2 8 4" xfId="10068"/>
    <cellStyle name="Neutral 2 8 5" xfId="11380"/>
    <cellStyle name="Neutral 2 9" xfId="4451"/>
    <cellStyle name="Neutral 2 9 2" xfId="6170"/>
    <cellStyle name="Neutral 2 9 3" xfId="8642"/>
    <cellStyle name="Neutral 2 9 4" xfId="10069"/>
    <cellStyle name="Neutral 2 9 5" xfId="11381"/>
    <cellStyle name="Neutral 20" xfId="4452"/>
    <cellStyle name="Neutral 20 2" xfId="4453"/>
    <cellStyle name="Neutral 20 2 2" xfId="7918"/>
    <cellStyle name="Neutral 20 2 3" xfId="9157"/>
    <cellStyle name="Neutral 20 3" xfId="4454"/>
    <cellStyle name="Neutral 20 3 2" xfId="7970"/>
    <cellStyle name="Neutral 20 3 3" xfId="9606"/>
    <cellStyle name="Neutral 20 4" xfId="7408"/>
    <cellStyle name="Neutral 20 5" xfId="9681"/>
    <cellStyle name="Neutral 21" xfId="4455"/>
    <cellStyle name="Neutral 21 2" xfId="4456"/>
    <cellStyle name="Neutral 21 2 2" xfId="7919"/>
    <cellStyle name="Neutral 21 2 3" xfId="9102"/>
    <cellStyle name="Neutral 21 3" xfId="4457"/>
    <cellStyle name="Neutral 21 3 2" xfId="7971"/>
    <cellStyle name="Neutral 21 3 3" xfId="8878"/>
    <cellStyle name="Neutral 21 4" xfId="7415"/>
    <cellStyle name="Neutral 21 5" xfId="9219"/>
    <cellStyle name="Neutral 22" xfId="4458"/>
    <cellStyle name="Neutral 22 2" xfId="7986"/>
    <cellStyle name="Neutral 22 3" xfId="8847"/>
    <cellStyle name="Neutral 23" xfId="4459"/>
    <cellStyle name="Neutral 23 2" xfId="7988"/>
    <cellStyle name="Neutral 23 3" xfId="9778"/>
    <cellStyle name="Neutral 3" xfId="4460"/>
    <cellStyle name="Neutral 3 10" xfId="4461"/>
    <cellStyle name="Neutral 3 10 2" xfId="6172"/>
    <cellStyle name="Neutral 3 10 3" xfId="8854"/>
    <cellStyle name="Neutral 3 10 4" xfId="10071"/>
    <cellStyle name="Neutral 3 10 5" xfId="11383"/>
    <cellStyle name="Neutral 3 11" xfId="4462"/>
    <cellStyle name="Neutral 3 11 2" xfId="6173"/>
    <cellStyle name="Neutral 3 11 3" xfId="9042"/>
    <cellStyle name="Neutral 3 11 4" xfId="10072"/>
    <cellStyle name="Neutral 3 11 5" xfId="11384"/>
    <cellStyle name="Neutral 3 12" xfId="4463"/>
    <cellStyle name="Neutral 3 12 2" xfId="6174"/>
    <cellStyle name="Neutral 3 12 3" xfId="9097"/>
    <cellStyle name="Neutral 3 12 4" xfId="10073"/>
    <cellStyle name="Neutral 3 12 5" xfId="11385"/>
    <cellStyle name="Neutral 3 13" xfId="4464"/>
    <cellStyle name="Neutral 3 13 2" xfId="6175"/>
    <cellStyle name="Neutral 3 13 3" xfId="8264"/>
    <cellStyle name="Neutral 3 13 4" xfId="10074"/>
    <cellStyle name="Neutral 3 13 5" xfId="11386"/>
    <cellStyle name="Neutral 3 14" xfId="6171"/>
    <cellStyle name="Neutral 3 15" xfId="9427"/>
    <cellStyle name="Neutral 3 16" xfId="10070"/>
    <cellStyle name="Neutral 3 17" xfId="11382"/>
    <cellStyle name="Neutral 3 2" xfId="4465"/>
    <cellStyle name="Neutral 3 2 2" xfId="6176"/>
    <cellStyle name="Neutral 3 2 3" xfId="8826"/>
    <cellStyle name="Neutral 3 2 4" xfId="10075"/>
    <cellStyle name="Neutral 3 2 5" xfId="11387"/>
    <cellStyle name="Neutral 3 3" xfId="4466"/>
    <cellStyle name="Neutral 3 3 2" xfId="6177"/>
    <cellStyle name="Neutral 3 3 3" xfId="9197"/>
    <cellStyle name="Neutral 3 3 4" xfId="10076"/>
    <cellStyle name="Neutral 3 3 5" xfId="11388"/>
    <cellStyle name="Neutral 3 4" xfId="4467"/>
    <cellStyle name="Neutral 3 4 2" xfId="6178"/>
    <cellStyle name="Neutral 3 4 3" xfId="8846"/>
    <cellStyle name="Neutral 3 4 4" xfId="10077"/>
    <cellStyle name="Neutral 3 4 5" xfId="11389"/>
    <cellStyle name="Neutral 3 5" xfId="4468"/>
    <cellStyle name="Neutral 3 5 2" xfId="6179"/>
    <cellStyle name="Neutral 3 5 3" xfId="8979"/>
    <cellStyle name="Neutral 3 5 4" xfId="10078"/>
    <cellStyle name="Neutral 3 5 5" xfId="11390"/>
    <cellStyle name="Neutral 3 6" xfId="4469"/>
    <cellStyle name="Neutral 3 6 2" xfId="6180"/>
    <cellStyle name="Neutral 3 6 3" xfId="9570"/>
    <cellStyle name="Neutral 3 6 4" xfId="10079"/>
    <cellStyle name="Neutral 3 6 5" xfId="11391"/>
    <cellStyle name="Neutral 3 7" xfId="4470"/>
    <cellStyle name="Neutral 3 7 2" xfId="6181"/>
    <cellStyle name="Neutral 3 7 3" xfId="8240"/>
    <cellStyle name="Neutral 3 7 4" xfId="10080"/>
    <cellStyle name="Neutral 3 7 5" xfId="11392"/>
    <cellStyle name="Neutral 3 8" xfId="4471"/>
    <cellStyle name="Neutral 3 8 2" xfId="6182"/>
    <cellStyle name="Neutral 3 8 3" xfId="9579"/>
    <cellStyle name="Neutral 3 8 4" xfId="10081"/>
    <cellStyle name="Neutral 3 8 5" xfId="11393"/>
    <cellStyle name="Neutral 3 9" xfId="4472"/>
    <cellStyle name="Neutral 3 9 2" xfId="6183"/>
    <cellStyle name="Neutral 3 9 3" xfId="9700"/>
    <cellStyle name="Neutral 3 9 4" xfId="10082"/>
    <cellStyle name="Neutral 3 9 5" xfId="11394"/>
    <cellStyle name="Neutral 4" xfId="4473"/>
    <cellStyle name="Neutral 4 10" xfId="4474"/>
    <cellStyle name="Neutral 4 10 2" xfId="6185"/>
    <cellStyle name="Neutral 4 10 3" xfId="9753"/>
    <cellStyle name="Neutral 4 10 4" xfId="10084"/>
    <cellStyle name="Neutral 4 10 5" xfId="11396"/>
    <cellStyle name="Neutral 4 11" xfId="4475"/>
    <cellStyle name="Neutral 4 11 2" xfId="6186"/>
    <cellStyle name="Neutral 4 11 3" xfId="9137"/>
    <cellStyle name="Neutral 4 11 4" xfId="10085"/>
    <cellStyle name="Neutral 4 11 5" xfId="11397"/>
    <cellStyle name="Neutral 4 12" xfId="4476"/>
    <cellStyle name="Neutral 4 12 2" xfId="6187"/>
    <cellStyle name="Neutral 4 12 3" xfId="9119"/>
    <cellStyle name="Neutral 4 12 4" xfId="10086"/>
    <cellStyle name="Neutral 4 12 5" xfId="11398"/>
    <cellStyle name="Neutral 4 13" xfId="4477"/>
    <cellStyle name="Neutral 4 13 2" xfId="6188"/>
    <cellStyle name="Neutral 4 13 3" xfId="8019"/>
    <cellStyle name="Neutral 4 13 4" xfId="10087"/>
    <cellStyle name="Neutral 4 13 5" xfId="11399"/>
    <cellStyle name="Neutral 4 14" xfId="6184"/>
    <cellStyle name="Neutral 4 15" xfId="9556"/>
    <cellStyle name="Neutral 4 16" xfId="10083"/>
    <cellStyle name="Neutral 4 17" xfId="11395"/>
    <cellStyle name="Neutral 4 2" xfId="4478"/>
    <cellStyle name="Neutral 4 2 2" xfId="6189"/>
    <cellStyle name="Neutral 4 2 3" xfId="8551"/>
    <cellStyle name="Neutral 4 2 4" xfId="10088"/>
    <cellStyle name="Neutral 4 2 5" xfId="11400"/>
    <cellStyle name="Neutral 4 3" xfId="4479"/>
    <cellStyle name="Neutral 4 3 2" xfId="6190"/>
    <cellStyle name="Neutral 4 3 3" xfId="8835"/>
    <cellStyle name="Neutral 4 3 4" xfId="10089"/>
    <cellStyle name="Neutral 4 3 5" xfId="11401"/>
    <cellStyle name="Neutral 4 4" xfId="4480"/>
    <cellStyle name="Neutral 4 4 2" xfId="6191"/>
    <cellStyle name="Neutral 4 4 3" xfId="8381"/>
    <cellStyle name="Neutral 4 4 4" xfId="10090"/>
    <cellStyle name="Neutral 4 4 5" xfId="11402"/>
    <cellStyle name="Neutral 4 5" xfId="4481"/>
    <cellStyle name="Neutral 4 5 2" xfId="6192"/>
    <cellStyle name="Neutral 4 5 3" xfId="8344"/>
    <cellStyle name="Neutral 4 5 4" xfId="10091"/>
    <cellStyle name="Neutral 4 5 5" xfId="11403"/>
    <cellStyle name="Neutral 4 6" xfId="4482"/>
    <cellStyle name="Neutral 4 6 2" xfId="6193"/>
    <cellStyle name="Neutral 4 6 3" xfId="9740"/>
    <cellStyle name="Neutral 4 6 4" xfId="10092"/>
    <cellStyle name="Neutral 4 6 5" xfId="11404"/>
    <cellStyle name="Neutral 4 7" xfId="4483"/>
    <cellStyle name="Neutral 4 7 2" xfId="6194"/>
    <cellStyle name="Neutral 4 7 3" xfId="8926"/>
    <cellStyle name="Neutral 4 7 4" xfId="10093"/>
    <cellStyle name="Neutral 4 7 5" xfId="11405"/>
    <cellStyle name="Neutral 4 8" xfId="4484"/>
    <cellStyle name="Neutral 4 8 2" xfId="6195"/>
    <cellStyle name="Neutral 4 8 3" xfId="8789"/>
    <cellStyle name="Neutral 4 8 4" xfId="10094"/>
    <cellStyle name="Neutral 4 8 5" xfId="11406"/>
    <cellStyle name="Neutral 4 9" xfId="4485"/>
    <cellStyle name="Neutral 4 9 2" xfId="6196"/>
    <cellStyle name="Neutral 4 9 3" xfId="8189"/>
    <cellStyle name="Neutral 4 9 4" xfId="10095"/>
    <cellStyle name="Neutral 4 9 5" xfId="11407"/>
    <cellStyle name="Neutral 5" xfId="4486"/>
    <cellStyle name="Neutral 5 10" xfId="4487"/>
    <cellStyle name="Neutral 5 10 2" xfId="6197"/>
    <cellStyle name="Neutral 5 10 3" xfId="8205"/>
    <cellStyle name="Neutral 5 10 4" xfId="10096"/>
    <cellStyle name="Neutral 5 10 5" xfId="11408"/>
    <cellStyle name="Neutral 5 11" xfId="4488"/>
    <cellStyle name="Neutral 5 11 2" xfId="6198"/>
    <cellStyle name="Neutral 5 11 3" xfId="8742"/>
    <cellStyle name="Neutral 5 11 4" xfId="10097"/>
    <cellStyle name="Neutral 5 11 5" xfId="11409"/>
    <cellStyle name="Neutral 5 12" xfId="4489"/>
    <cellStyle name="Neutral 5 12 2" xfId="6199"/>
    <cellStyle name="Neutral 5 12 3" xfId="9319"/>
    <cellStyle name="Neutral 5 12 4" xfId="10098"/>
    <cellStyle name="Neutral 5 12 5" xfId="11410"/>
    <cellStyle name="Neutral 5 13" xfId="4490"/>
    <cellStyle name="Neutral 5 13 2" xfId="7025"/>
    <cellStyle name="Neutral 5 13 3" xfId="9438"/>
    <cellStyle name="Neutral 5 14" xfId="4491"/>
    <cellStyle name="Neutral 5 14 2" xfId="6775"/>
    <cellStyle name="Neutral 5 14 3" xfId="9487"/>
    <cellStyle name="Neutral 5 15" xfId="4492"/>
    <cellStyle name="Neutral 5 15 2" xfId="7170"/>
    <cellStyle name="Neutral 5 15 3" xfId="9808"/>
    <cellStyle name="Neutral 5 16" xfId="4493"/>
    <cellStyle name="Neutral 5 16 2" xfId="7270"/>
    <cellStyle name="Neutral 5 16 3" xfId="8470"/>
    <cellStyle name="Neutral 5 17" xfId="4494"/>
    <cellStyle name="Neutral 5 17 2" xfId="7392"/>
    <cellStyle name="Neutral 5 17 3" xfId="8404"/>
    <cellStyle name="Neutral 5 18" xfId="4495"/>
    <cellStyle name="Neutral 5 18 2" xfId="7598"/>
    <cellStyle name="Neutral 5 18 3" xfId="9542"/>
    <cellStyle name="Neutral 5 19" xfId="4496"/>
    <cellStyle name="Neutral 5 19 2" xfId="7803"/>
    <cellStyle name="Neutral 5 19 3" xfId="8754"/>
    <cellStyle name="Neutral 5 2" xfId="4497"/>
    <cellStyle name="Neutral 5 2 2" xfId="6200"/>
    <cellStyle name="Neutral 5 2 3" xfId="9641"/>
    <cellStyle name="Neutral 5 2 4" xfId="10099"/>
    <cellStyle name="Neutral 5 2 5" xfId="11411"/>
    <cellStyle name="Neutral 5 20" xfId="4498"/>
    <cellStyle name="Neutral 5 20 2" xfId="6896"/>
    <cellStyle name="Neutral 5 20 3" xfId="8182"/>
    <cellStyle name="Neutral 5 21" xfId="6992"/>
    <cellStyle name="Neutral 5 22" xfId="9135"/>
    <cellStyle name="Neutral 5 3" xfId="4499"/>
    <cellStyle name="Neutral 5 3 2" xfId="6201"/>
    <cellStyle name="Neutral 5 3 3" xfId="9112"/>
    <cellStyle name="Neutral 5 3 4" xfId="10100"/>
    <cellStyle name="Neutral 5 3 5" xfId="11412"/>
    <cellStyle name="Neutral 5 4" xfId="4500"/>
    <cellStyle name="Neutral 5 4 2" xfId="6202"/>
    <cellStyle name="Neutral 5 4 3" xfId="8929"/>
    <cellStyle name="Neutral 5 4 4" xfId="10101"/>
    <cellStyle name="Neutral 5 4 5" xfId="11413"/>
    <cellStyle name="Neutral 5 5" xfId="4501"/>
    <cellStyle name="Neutral 5 5 2" xfId="6203"/>
    <cellStyle name="Neutral 5 5 3" xfId="9098"/>
    <cellStyle name="Neutral 5 5 4" xfId="10102"/>
    <cellStyle name="Neutral 5 5 5" xfId="11414"/>
    <cellStyle name="Neutral 5 6" xfId="4502"/>
    <cellStyle name="Neutral 5 6 2" xfId="6204"/>
    <cellStyle name="Neutral 5 6 3" xfId="9362"/>
    <cellStyle name="Neutral 5 6 4" xfId="10103"/>
    <cellStyle name="Neutral 5 6 5" xfId="11415"/>
    <cellStyle name="Neutral 5 7" xfId="4503"/>
    <cellStyle name="Neutral 5 7 2" xfId="6205"/>
    <cellStyle name="Neutral 5 7 3" xfId="9475"/>
    <cellStyle name="Neutral 5 7 4" xfId="10104"/>
    <cellStyle name="Neutral 5 7 5" xfId="11416"/>
    <cellStyle name="Neutral 5 8" xfId="4504"/>
    <cellStyle name="Neutral 5 8 2" xfId="6206"/>
    <cellStyle name="Neutral 5 8 3" xfId="9213"/>
    <cellStyle name="Neutral 5 8 4" xfId="10105"/>
    <cellStyle name="Neutral 5 8 5" xfId="11417"/>
    <cellStyle name="Neutral 5 9" xfId="4505"/>
    <cellStyle name="Neutral 5 9 2" xfId="6207"/>
    <cellStyle name="Neutral 5 9 3" xfId="9497"/>
    <cellStyle name="Neutral 5 9 4" xfId="10106"/>
    <cellStyle name="Neutral 5 9 5" xfId="11418"/>
    <cellStyle name="Neutral 6" xfId="4506"/>
    <cellStyle name="Neutral 6 10" xfId="6843"/>
    <cellStyle name="Neutral 6 11" xfId="8329"/>
    <cellStyle name="Neutral 6 2" xfId="4507"/>
    <cellStyle name="Neutral 6 2 2" xfId="7017"/>
    <cellStyle name="Neutral 6 2 3" xfId="8633"/>
    <cellStyle name="Neutral 6 3" xfId="4508"/>
    <cellStyle name="Neutral 6 3 2" xfId="6779"/>
    <cellStyle name="Neutral 6 3 3" xfId="8450"/>
    <cellStyle name="Neutral 6 4" xfId="4509"/>
    <cellStyle name="Neutral 6 4 2" xfId="7164"/>
    <cellStyle name="Neutral 6 4 3" xfId="8414"/>
    <cellStyle name="Neutral 6 5" xfId="4510"/>
    <cellStyle name="Neutral 6 5 2" xfId="7267"/>
    <cellStyle name="Neutral 6 5 3" xfId="9811"/>
    <cellStyle name="Neutral 6 6" xfId="4511"/>
    <cellStyle name="Neutral 6 6 2" xfId="7387"/>
    <cellStyle name="Neutral 6 6 3" xfId="8908"/>
    <cellStyle name="Neutral 6 7" xfId="4512"/>
    <cellStyle name="Neutral 6 7 2" xfId="7594"/>
    <cellStyle name="Neutral 6 7 3" xfId="9817"/>
    <cellStyle name="Neutral 6 8" xfId="4513"/>
    <cellStyle name="Neutral 6 8 2" xfId="7798"/>
    <cellStyle name="Neutral 6 8 3" xfId="9287"/>
    <cellStyle name="Neutral 6 9" xfId="4514"/>
    <cellStyle name="Neutral 6 9 2" xfId="6892"/>
    <cellStyle name="Neutral 6 9 3" xfId="9147"/>
    <cellStyle name="Neutral 7" xfId="4515"/>
    <cellStyle name="Neutral 7 2" xfId="4516"/>
    <cellStyle name="Neutral 7 2 2" xfId="7145"/>
    <cellStyle name="Neutral 7 2 3" xfId="8425"/>
    <cellStyle name="Neutral 7 3" xfId="4517"/>
    <cellStyle name="Neutral 7 3 2" xfId="7226"/>
    <cellStyle name="Neutral 7 3 3" xfId="9403"/>
    <cellStyle name="Neutral 7 4" xfId="4518"/>
    <cellStyle name="Neutral 7 4 2" xfId="7342"/>
    <cellStyle name="Neutral 7 4 3" xfId="9190"/>
    <cellStyle name="Neutral 7 5" xfId="4519"/>
    <cellStyle name="Neutral 7 5 2" xfId="7521"/>
    <cellStyle name="Neutral 7 5 3" xfId="9635"/>
    <cellStyle name="Neutral 7 6" xfId="4520"/>
    <cellStyle name="Neutral 7 6 2" xfId="7451"/>
    <cellStyle name="Neutral 7 6 3" xfId="8564"/>
    <cellStyle name="Neutral 7 7" xfId="4521"/>
    <cellStyle name="Neutral 7 7 2" xfId="7457"/>
    <cellStyle name="Neutral 7 7 3" xfId="9278"/>
    <cellStyle name="Neutral 7 8" xfId="6976"/>
    <cellStyle name="Neutral 7 9" xfId="8255"/>
    <cellStyle name="Neutral 8" xfId="4522"/>
    <cellStyle name="Neutral 8 2" xfId="4523"/>
    <cellStyle name="Neutral 8 2 2" xfId="7146"/>
    <cellStyle name="Neutral 8 2 3" xfId="9785"/>
    <cellStyle name="Neutral 8 3" xfId="4524"/>
    <cellStyle name="Neutral 8 3 2" xfId="7228"/>
    <cellStyle name="Neutral 8 3 3" xfId="8521"/>
    <cellStyle name="Neutral 8 4" xfId="4525"/>
    <cellStyle name="Neutral 8 4 2" xfId="7343"/>
    <cellStyle name="Neutral 8 4 3" xfId="9269"/>
    <cellStyle name="Neutral 8 5" xfId="4526"/>
    <cellStyle name="Neutral 8 5 2" xfId="7523"/>
    <cellStyle name="Neutral 8 5 3" xfId="9027"/>
    <cellStyle name="Neutral 8 6" xfId="4527"/>
    <cellStyle name="Neutral 8 6 2" xfId="7327"/>
    <cellStyle name="Neutral 8 6 3" xfId="9074"/>
    <cellStyle name="Neutral 8 7" xfId="4528"/>
    <cellStyle name="Neutral 8 7 2" xfId="7412"/>
    <cellStyle name="Neutral 8 7 3" xfId="9575"/>
    <cellStyle name="Neutral 8 8" xfId="6850"/>
    <cellStyle name="Neutral 8 9" xfId="9786"/>
    <cellStyle name="Neutral 9" xfId="4529"/>
    <cellStyle name="Neutral 9 2" xfId="4530"/>
    <cellStyle name="Neutral 9 2 2" xfId="7144"/>
    <cellStyle name="Neutral 9 2 3" xfId="9209"/>
    <cellStyle name="Neutral 9 3" xfId="4531"/>
    <cellStyle name="Neutral 9 3 2" xfId="7225"/>
    <cellStyle name="Neutral 9 3 3" xfId="8502"/>
    <cellStyle name="Neutral 9 4" xfId="4532"/>
    <cellStyle name="Neutral 9 4 2" xfId="7341"/>
    <cellStyle name="Neutral 9 4 3" xfId="8501"/>
    <cellStyle name="Neutral 9 5" xfId="4533"/>
    <cellStyle name="Neutral 9 5 2" xfId="7520"/>
    <cellStyle name="Neutral 9 5 3" xfId="8500"/>
    <cellStyle name="Neutral 9 6" xfId="4534"/>
    <cellStyle name="Neutral 9 6 2" xfId="7438"/>
    <cellStyle name="Neutral 9 6 3" xfId="8111"/>
    <cellStyle name="Neutral 9 7" xfId="4535"/>
    <cellStyle name="Neutral 9 7 2" xfId="7346"/>
    <cellStyle name="Neutral 9 7 3" xfId="9224"/>
    <cellStyle name="Neutral 9 8" xfId="6978"/>
    <cellStyle name="Neutral 9 9" xfId="8503"/>
    <cellStyle name="Normal" xfId="0" builtinId="0"/>
    <cellStyle name="Normal 10" xfId="4536"/>
    <cellStyle name="Normal 10 2" xfId="4537"/>
    <cellStyle name="Normal 10 2 2" xfId="7198"/>
    <cellStyle name="Normal 10 2 2 2" xfId="10819"/>
    <cellStyle name="Normal 10 2 3" xfId="8967"/>
    <cellStyle name="Normal 10 2 4" xfId="10108"/>
    <cellStyle name="Normal 10 2 5" xfId="11420"/>
    <cellStyle name="Normal 10 3" xfId="6208"/>
    <cellStyle name="Normal 10 4" xfId="8483"/>
    <cellStyle name="Normal 10 5" xfId="10107"/>
    <cellStyle name="Normal 10 6" xfId="11419"/>
    <cellStyle name="Normal 11" xfId="4538"/>
    <cellStyle name="Normal 11 2" xfId="4539"/>
    <cellStyle name="Normal 11 2 2" xfId="4540"/>
    <cellStyle name="Normal 11 2 2 2" xfId="7455"/>
    <cellStyle name="Normal 11 2 2 3" xfId="8101"/>
    <cellStyle name="Normal 11 2 3" xfId="4541"/>
    <cellStyle name="Normal 11 2 3 2" xfId="6946"/>
    <cellStyle name="Normal 11 2 3 3" xfId="9276"/>
    <cellStyle name="Normal 11 2 4" xfId="4542"/>
    <cellStyle name="Normal 11 2 4 2" xfId="6838"/>
    <cellStyle name="Normal 11 2 4 3" xfId="9095"/>
    <cellStyle name="Normal 11 2 5" xfId="4543"/>
    <cellStyle name="Normal 11 2 5 2" xfId="6948"/>
    <cellStyle name="Normal 11 2 5 3" xfId="9653"/>
    <cellStyle name="Normal 11 2 6" xfId="4544"/>
    <cellStyle name="Normal 11 2 6 2" xfId="7416"/>
    <cellStyle name="Normal 11 2 6 3" xfId="9232"/>
    <cellStyle name="Normal 11 2 7" xfId="4545"/>
    <cellStyle name="Normal 11 2 7 2" xfId="6825"/>
    <cellStyle name="Normal 11 2 7 3" xfId="8270"/>
    <cellStyle name="Normal 11 2 8" xfId="4546"/>
    <cellStyle name="Normal 11 2 8 2" xfId="7318"/>
    <cellStyle name="Normal 11 2 8 3" xfId="8665"/>
    <cellStyle name="Normal 11 2 9" xfId="11421"/>
    <cellStyle name="Normal 11 3" xfId="9906"/>
    <cellStyle name="Normal 11 3 2" xfId="11178"/>
    <cellStyle name="Normal 11 4" xfId="11185"/>
    <cellStyle name="Normal 12" xfId="4547"/>
    <cellStyle name="Normal 12 2" xfId="4548"/>
    <cellStyle name="Normal 12 3" xfId="11186"/>
    <cellStyle name="Normal 13" xfId="4549"/>
    <cellStyle name="Normal 13 2" xfId="6209"/>
    <cellStyle name="Normal 13 2 2" xfId="10786"/>
    <cellStyle name="Normal 13 2 3" xfId="10748"/>
    <cellStyle name="Normal 13 3" xfId="8545"/>
    <cellStyle name="Normal 13 4" xfId="10109"/>
    <cellStyle name="Normal 13 5" xfId="11422"/>
    <cellStyle name="Normal 14" xfId="4550"/>
    <cellStyle name="Normal 14 2" xfId="6210"/>
    <cellStyle name="Normal 14 2 2" xfId="10808"/>
    <cellStyle name="Normal 14 2 3" xfId="10778"/>
    <cellStyle name="Normal 14 3" xfId="8982"/>
    <cellStyle name="Normal 14 4" xfId="10110"/>
    <cellStyle name="Normal 14 5" xfId="11423"/>
    <cellStyle name="Normal 15" xfId="4551"/>
    <cellStyle name="Normal 15 2" xfId="6211"/>
    <cellStyle name="Normal 15 2 2" xfId="10818"/>
    <cellStyle name="Normal 15 2 3" xfId="10769"/>
    <cellStyle name="Normal 15 3" xfId="8965"/>
    <cellStyle name="Normal 15 4" xfId="10111"/>
    <cellStyle name="Normal 15 5" xfId="11424"/>
    <cellStyle name="Normal 16" xfId="4552"/>
    <cellStyle name="Normal 16 2" xfId="4553"/>
    <cellStyle name="Normal 16 2 2" xfId="6213"/>
    <cellStyle name="Normal 16 2 2 2" xfId="10726"/>
    <cellStyle name="Normal 16 2 3" xfId="8636"/>
    <cellStyle name="Normal 16 2 4" xfId="10113"/>
    <cellStyle name="Normal 16 3" xfId="4554"/>
    <cellStyle name="Normal 16 3 2" xfId="6895"/>
    <cellStyle name="Normal 16 3 3" xfId="8594"/>
    <cellStyle name="Normal 16 4" xfId="6212"/>
    <cellStyle name="Normal 16 5" xfId="9777"/>
    <cellStyle name="Normal 16 6" xfId="10112"/>
    <cellStyle name="Normal 16 7" xfId="11425"/>
    <cellStyle name="Normal 17" xfId="4555"/>
    <cellStyle name="Normal 17 2" xfId="4556"/>
    <cellStyle name="Normal 17 2 2" xfId="10954"/>
    <cellStyle name="Normal 17 3" xfId="4557"/>
    <cellStyle name="Normal 17 3 2" xfId="10953"/>
    <cellStyle name="Normal 17 4" xfId="6214"/>
    <cellStyle name="Normal 17 5" xfId="11228"/>
    <cellStyle name="Normal 17 5 2" xfId="11973"/>
    <cellStyle name="Normal 17 5 3" xfId="11988"/>
    <cellStyle name="Normal 17 6" xfId="11426"/>
    <cellStyle name="Normal 18" xfId="4558"/>
    <cellStyle name="Normal 18 10" xfId="4559"/>
    <cellStyle name="Normal 18 10 2" xfId="7486"/>
    <cellStyle name="Normal 18 10 3" xfId="9244"/>
    <cellStyle name="Normal 18 11" xfId="4560"/>
    <cellStyle name="Normal 18 11 2" xfId="7714"/>
    <cellStyle name="Normal 18 11 3" xfId="9251"/>
    <cellStyle name="Normal 18 12" xfId="4561"/>
    <cellStyle name="Normal 18 12 2" xfId="7619"/>
    <cellStyle name="Normal 18 12 3" xfId="9692"/>
    <cellStyle name="Normal 18 13" xfId="5971"/>
    <cellStyle name="Normal 18 14" xfId="8390"/>
    <cellStyle name="Normal 18 2" xfId="4562"/>
    <cellStyle name="Normal 18 2 2" xfId="7007"/>
    <cellStyle name="Normal 18 2 3" xfId="8622"/>
    <cellStyle name="Normal 18 3" xfId="4563"/>
    <cellStyle name="Normal 18 3 2" xfId="6789"/>
    <cellStyle name="Normal 18 3 3" xfId="9128"/>
    <cellStyle name="Normal 18 4" xfId="4564"/>
    <cellStyle name="Normal 18 4 2" xfId="7137"/>
    <cellStyle name="Normal 18 4 3" xfId="9795"/>
    <cellStyle name="Normal 18 5" xfId="4565"/>
    <cellStyle name="Normal 18 5 2" xfId="7215"/>
    <cellStyle name="Normal 18 5 3" xfId="9647"/>
    <cellStyle name="Normal 18 6" xfId="4566"/>
    <cellStyle name="Normal 18 6 2" xfId="7329"/>
    <cellStyle name="Normal 18 6 3" xfId="8573"/>
    <cellStyle name="Normal 18 7" xfId="4567"/>
    <cellStyle name="Normal 18 7 2" xfId="7511"/>
    <cellStyle name="Normal 18 7 3" xfId="8788"/>
    <cellStyle name="Normal 18 8" xfId="4568"/>
    <cellStyle name="Normal 18 8 2" xfId="6897"/>
    <cellStyle name="Normal 18 8 3" xfId="9237"/>
    <cellStyle name="Normal 18 9" xfId="4569"/>
    <cellStyle name="Normal 18 9 2" xfId="6822"/>
    <cellStyle name="Normal 18 9 3" xfId="9672"/>
    <cellStyle name="Normal 19" xfId="4570"/>
    <cellStyle name="Normal 19 10" xfId="4571"/>
    <cellStyle name="Normal 19 10 2" xfId="7488"/>
    <cellStyle name="Normal 19 10 3" xfId="9127"/>
    <cellStyle name="Normal 19 11" xfId="4572"/>
    <cellStyle name="Normal 19 11 2" xfId="7813"/>
    <cellStyle name="Normal 19 11 3" xfId="8174"/>
    <cellStyle name="Normal 19 12" xfId="4573"/>
    <cellStyle name="Normal 19 12 2" xfId="7945"/>
    <cellStyle name="Normal 19 12 3" xfId="8920"/>
    <cellStyle name="Normal 19 13" xfId="7034"/>
    <cellStyle name="Normal 19 14" xfId="9718"/>
    <cellStyle name="Normal 19 15" xfId="10114"/>
    <cellStyle name="Normal 19 16" xfId="10702"/>
    <cellStyle name="Normal 19 16 2" xfId="10717"/>
    <cellStyle name="Normal 19 16 3" xfId="11219"/>
    <cellStyle name="Normal 19 16 3 2" xfId="11979"/>
    <cellStyle name="Normal 19 2" xfId="4574"/>
    <cellStyle name="Normal 19 2 2" xfId="7098"/>
    <cellStyle name="Normal 19 2 3" xfId="8040"/>
    <cellStyle name="Normal 19 3" xfId="4575"/>
    <cellStyle name="Normal 19 3 2" xfId="6764"/>
    <cellStyle name="Normal 19 3 3" xfId="8278"/>
    <cellStyle name="Normal 19 4" xfId="4576"/>
    <cellStyle name="Normal 19 4 2" xfId="7180"/>
    <cellStyle name="Normal 19 4 3" xfId="8307"/>
    <cellStyle name="Normal 19 5" xfId="4577"/>
    <cellStyle name="Normal 19 5 2" xfId="7281"/>
    <cellStyle name="Normal 19 5 3" xfId="9273"/>
    <cellStyle name="Normal 19 6" xfId="4578"/>
    <cellStyle name="Normal 19 6 2" xfId="7402"/>
    <cellStyle name="Normal 19 6 3" xfId="9455"/>
    <cellStyle name="Normal 19 7" xfId="4579"/>
    <cellStyle name="Normal 19 7 2" xfId="7608"/>
    <cellStyle name="Normal 19 7 3" xfId="8449"/>
    <cellStyle name="Normal 19 8" xfId="4580"/>
    <cellStyle name="Normal 19 8 2" xfId="6898"/>
    <cellStyle name="Normal 19 8 3" xfId="9322"/>
    <cellStyle name="Normal 19 9" xfId="4581"/>
    <cellStyle name="Normal 19 9 2" xfId="7138"/>
    <cellStyle name="Normal 19 9 3" xfId="9008"/>
    <cellStyle name="Normal 2" xfId="4582"/>
    <cellStyle name="Normal 2 10" xfId="4583"/>
    <cellStyle name="Normal 2 10 2" xfId="6216"/>
    <cellStyle name="Normal 2 10 3" xfId="8069"/>
    <cellStyle name="Normal 2 10 4" xfId="10116"/>
    <cellStyle name="Normal 2 10 5" xfId="11428"/>
    <cellStyle name="Normal 2 11" xfId="4584"/>
    <cellStyle name="Normal 2 11 2" xfId="6217"/>
    <cellStyle name="Normal 2 11 3" xfId="8710"/>
    <cellStyle name="Normal 2 11 4" xfId="10117"/>
    <cellStyle name="Normal 2 11 5" xfId="11429"/>
    <cellStyle name="Normal 2 12" xfId="4585"/>
    <cellStyle name="Normal 2 12 2" xfId="6218"/>
    <cellStyle name="Normal 2 12 3" xfId="9669"/>
    <cellStyle name="Normal 2 12 4" xfId="10118"/>
    <cellStyle name="Normal 2 12 5" xfId="11430"/>
    <cellStyle name="Normal 2 13" xfId="4586"/>
    <cellStyle name="Normal 2 13 2" xfId="6219"/>
    <cellStyle name="Normal 2 13 3" xfId="9222"/>
    <cellStyle name="Normal 2 13 4" xfId="10119"/>
    <cellStyle name="Normal 2 13 5" xfId="11431"/>
    <cellStyle name="Normal 2 14" xfId="4587"/>
    <cellStyle name="Normal 2 14 2" xfId="6220"/>
    <cellStyle name="Normal 2 14 3" xfId="9500"/>
    <cellStyle name="Normal 2 14 4" xfId="10120"/>
    <cellStyle name="Normal 2 14 5" xfId="11432"/>
    <cellStyle name="Normal 2 15" xfId="4588"/>
    <cellStyle name="Normal 2 15 2" xfId="6221"/>
    <cellStyle name="Normal 2 15 3" xfId="9116"/>
    <cellStyle name="Normal 2 15 4" xfId="10121"/>
    <cellStyle name="Normal 2 15 5" xfId="11433"/>
    <cellStyle name="Normal 2 16" xfId="4589"/>
    <cellStyle name="Normal 2 16 2" xfId="6222"/>
    <cellStyle name="Normal 2 16 3" xfId="9004"/>
    <cellStyle name="Normal 2 16 4" xfId="10122"/>
    <cellStyle name="Normal 2 16 5" xfId="11434"/>
    <cellStyle name="Normal 2 17" xfId="4590"/>
    <cellStyle name="Normal 2 17 2" xfId="6223"/>
    <cellStyle name="Normal 2 17 3" xfId="8359"/>
    <cellStyle name="Normal 2 17 4" xfId="10123"/>
    <cellStyle name="Normal 2 17 5" xfId="11435"/>
    <cellStyle name="Normal 2 18" xfId="4591"/>
    <cellStyle name="Normal 2 18 2" xfId="6224"/>
    <cellStyle name="Normal 2 18 3" xfId="9308"/>
    <cellStyle name="Normal 2 18 4" xfId="10124"/>
    <cellStyle name="Normal 2 18 5" xfId="11436"/>
    <cellStyle name="Normal 2 19" xfId="4592"/>
    <cellStyle name="Normal 2 19 2" xfId="6225"/>
    <cellStyle name="Normal 2 19 3" xfId="9356"/>
    <cellStyle name="Normal 2 19 4" xfId="10125"/>
    <cellStyle name="Normal 2 19 5" xfId="11437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7"/>
    <cellStyle name="Normal 2 2 2 2 2 4" xfId="10129"/>
    <cellStyle name="Normal 2 2 2 2 3" xfId="7043"/>
    <cellStyle name="Normal 2 2 2 2 3 2" xfId="10952"/>
    <cellStyle name="Normal 2 2 2 2 4" xfId="8507"/>
    <cellStyle name="Normal 2 2 2 2 4 2" xfId="10951"/>
    <cellStyle name="Normal 2 2 2 2 5" xfId="10128"/>
    <cellStyle name="Normal 2 2 2 3" xfId="6227"/>
    <cellStyle name="Normal 2 2 2 4" xfId="9062"/>
    <cellStyle name="Normal 2 2 2 4 2" xfId="10950"/>
    <cellStyle name="Normal 2 2 2 5" xfId="10127"/>
    <cellStyle name="Normal 2 2 2 5 2" xfId="10949"/>
    <cellStyle name="Normal 2 2 2 6" xfId="10948"/>
    <cellStyle name="Normal 2 2 2 7" xfId="11439"/>
    <cellStyle name="Normal 2 2 3" xfId="4597"/>
    <cellStyle name="Normal 2 2 3 2" xfId="6228"/>
    <cellStyle name="Normal 2 2 3 3" xfId="8042"/>
    <cellStyle name="Normal 2 2 3 4" xfId="10130"/>
    <cellStyle name="Normal 2 2 3 5" xfId="11440"/>
    <cellStyle name="Normal 2 2 4" xfId="4598"/>
    <cellStyle name="Normal 2 2 4 2" xfId="6229"/>
    <cellStyle name="Normal 2 2 4 3" xfId="8572"/>
    <cellStyle name="Normal 2 2 4 4" xfId="10131"/>
    <cellStyle name="Normal 2 2 4 5" xfId="11441"/>
    <cellStyle name="Normal 2 2 5" xfId="4599"/>
    <cellStyle name="Normal 2 2 5 10" xfId="8780"/>
    <cellStyle name="Normal 2 2 5 11" xfId="10132"/>
    <cellStyle name="Normal 2 2 5 12" xfId="10947"/>
    <cellStyle name="Normal 2 2 5 13" xfId="11442"/>
    <cellStyle name="Normal 2 2 5 2" xfId="4600"/>
    <cellStyle name="Normal 2 2 5 2 2" xfId="6839"/>
    <cellStyle name="Normal 2 2 5 2 3" xfId="8104"/>
    <cellStyle name="Normal 2 2 5 2 4" xfId="10946"/>
    <cellStyle name="Normal 2 2 5 3" xfId="4601"/>
    <cellStyle name="Normal 2 2 5 3 2" xfId="6947"/>
    <cellStyle name="Normal 2 2 5 3 3" xfId="9353"/>
    <cellStyle name="Normal 2 2 5 3 4" xfId="10945"/>
    <cellStyle name="Normal 2 2 5 4" xfId="4602"/>
    <cellStyle name="Normal 2 2 5 4 2" xfId="7479"/>
    <cellStyle name="Normal 2 2 5 4 3" xfId="9081"/>
    <cellStyle name="Normal 2 2 5 4 4" xfId="10944"/>
    <cellStyle name="Normal 2 2 5 5" xfId="4603"/>
    <cellStyle name="Normal 2 2 5 5 2" xfId="7121"/>
    <cellStyle name="Normal 2 2 5 5 3" xfId="9619"/>
    <cellStyle name="Normal 2 2 5 6" xfId="4604"/>
    <cellStyle name="Normal 2 2 5 6 2" xfId="7191"/>
    <cellStyle name="Normal 2 2 5 6 3" xfId="8188"/>
    <cellStyle name="Normal 2 2 5 7" xfId="4605"/>
    <cellStyle name="Normal 2 2 5 7 2" xfId="7231"/>
    <cellStyle name="Normal 2 2 5 7 3" xfId="8430"/>
    <cellStyle name="Normal 2 2 5 8" xfId="4606"/>
    <cellStyle name="Normal 2 2 5 8 2" xfId="6905"/>
    <cellStyle name="Normal 2 2 5 8 3" xfId="9462"/>
    <cellStyle name="Normal 2 2 5 9" xfId="7042"/>
    <cellStyle name="Normal 2 2 6" xfId="6226"/>
    <cellStyle name="Normal 2 2 6 2" xfId="9907"/>
    <cellStyle name="Normal 2 2 6 3" xfId="10699"/>
    <cellStyle name="Normal 2 2 7" xfId="9664"/>
    <cellStyle name="Normal 2 2 7 2" xfId="10943"/>
    <cellStyle name="Normal 2 2 8" xfId="10126"/>
    <cellStyle name="Normal 2 2 8 2" xfId="10942"/>
    <cellStyle name="Normal 2 2 9" xfId="11438"/>
    <cellStyle name="Normal 2 2_Captura" xfId="10941"/>
    <cellStyle name="Normal 2 20" xfId="4607"/>
    <cellStyle name="Normal 2 20 2" xfId="6230"/>
    <cellStyle name="Normal 2 20 3" xfId="8350"/>
    <cellStyle name="Normal 2 20 4" xfId="10133"/>
    <cellStyle name="Normal 2 20 5" xfId="11443"/>
    <cellStyle name="Normal 2 21" xfId="4608"/>
    <cellStyle name="Normal 2 21 2" xfId="6231"/>
    <cellStyle name="Normal 2 21 3" xfId="8180"/>
    <cellStyle name="Normal 2 21 4" xfId="10134"/>
    <cellStyle name="Normal 2 21 5" xfId="11444"/>
    <cellStyle name="Normal 2 22" xfId="4609"/>
    <cellStyle name="Normal 2 22 2" xfId="4610"/>
    <cellStyle name="Normal 2 22 2 2" xfId="4611"/>
    <cellStyle name="Normal 2 22 2 2 2" xfId="7614"/>
    <cellStyle name="Normal 2 22 2 2 3" xfId="8326"/>
    <cellStyle name="Normal 2 22 2 3" xfId="4612"/>
    <cellStyle name="Normal 2 22 2 3 2" xfId="7312"/>
    <cellStyle name="Normal 2 22 2 3 3" xfId="8820"/>
    <cellStyle name="Normal 2 22 2 4" xfId="4613"/>
    <cellStyle name="Normal 2 22 2 4 2" xfId="6907"/>
    <cellStyle name="Normal 2 22 2 4 3" xfId="8130"/>
    <cellStyle name="Normal 2 22 2 5" xfId="7283"/>
    <cellStyle name="Normal 2 22 2 6" xfId="9481"/>
    <cellStyle name="Normal 2 22 3" xfId="4614"/>
    <cellStyle name="Normal 2 22 3 2" xfId="7313"/>
    <cellStyle name="Normal 2 22 3 3" xfId="8000"/>
    <cellStyle name="Normal 2 22 4" xfId="4615"/>
    <cellStyle name="Normal 2 22 4 2" xfId="6906"/>
    <cellStyle name="Normal 2 22 4 3" xfId="8401"/>
    <cellStyle name="Normal 2 22 5" xfId="7125"/>
    <cellStyle name="Normal 2 22 6" xfId="9405"/>
    <cellStyle name="Normal 2 22 7" xfId="10135"/>
    <cellStyle name="Normal 2 22 8" xfId="11445"/>
    <cellStyle name="Normal 2 23" xfId="4616"/>
    <cellStyle name="Normal 2 23 2" xfId="4617"/>
    <cellStyle name="Normal 2 23 2 2" xfId="7615"/>
    <cellStyle name="Normal 2 23 2 3" xfId="8138"/>
    <cellStyle name="Normal 2 23 3" xfId="4618"/>
    <cellStyle name="Normal 2 23 3 2" xfId="7406"/>
    <cellStyle name="Normal 2 23 3 3" xfId="9770"/>
    <cellStyle name="Normal 2 23 4" xfId="4619"/>
    <cellStyle name="Normal 2 23 4 2" xfId="6908"/>
    <cellStyle name="Normal 2 23 4 3" xfId="8840"/>
    <cellStyle name="Normal 2 23 5" xfId="6773"/>
    <cellStyle name="Normal 2 23 6" xfId="9072"/>
    <cellStyle name="Normal 2 24" xfId="6215"/>
    <cellStyle name="Normal 2 25" xfId="8428"/>
    <cellStyle name="Normal 2 26" xfId="10115"/>
    <cellStyle name="Normal 2 27" xfId="11427"/>
    <cellStyle name="Normal 2 3" xfId="4620"/>
    <cellStyle name="Normal 2 3 2" xfId="4621"/>
    <cellStyle name="Normal 2 3 2 2" xfId="6233"/>
    <cellStyle name="Normal 2 3 2 2 2" xfId="10939"/>
    <cellStyle name="Normal 2 3 2 2 3" xfId="10938"/>
    <cellStyle name="Normal 2 3 2 2 4" xfId="10937"/>
    <cellStyle name="Normal 2 3 2 2 5" xfId="10940"/>
    <cellStyle name="Normal 2 3 2 3" xfId="8317"/>
    <cellStyle name="Normal 2 3 2 3 2" xfId="10936"/>
    <cellStyle name="Normal 2 3 2 4" xfId="10137"/>
    <cellStyle name="Normal 2 3 2 4 2" xfId="10935"/>
    <cellStyle name="Normal 2 3 2 5" xfId="10934"/>
    <cellStyle name="Normal 2 3 2 6" xfId="10933"/>
    <cellStyle name="Normal 2 3 2 7" xfId="11447"/>
    <cellStyle name="Normal 2 3 3" xfId="6232"/>
    <cellStyle name="Normal 2 3 3 2" xfId="10931"/>
    <cellStyle name="Normal 2 3 3 3" xfId="10930"/>
    <cellStyle name="Normal 2 3 3 4" xfId="10929"/>
    <cellStyle name="Normal 2 3 3 5" xfId="10932"/>
    <cellStyle name="Normal 2 3 4" xfId="8559"/>
    <cellStyle name="Normal 2 3 4 2" xfId="10928"/>
    <cellStyle name="Normal 2 3 5" xfId="10136"/>
    <cellStyle name="Normal 2 3 5 2" xfId="10927"/>
    <cellStyle name="Normal 2 3 6" xfId="10926"/>
    <cellStyle name="Normal 2 3 7" xfId="11446"/>
    <cellStyle name="Normal 2 3_Captura" xfId="10925"/>
    <cellStyle name="Normal 2 4" xfId="4622"/>
    <cellStyle name="Normal 2 4 2" xfId="6234"/>
    <cellStyle name="Normal 2 4 2 2" xfId="10923"/>
    <cellStyle name="Normal 2 4 2 3" xfId="10922"/>
    <cellStyle name="Normal 2 4 2 4" xfId="10921"/>
    <cellStyle name="Normal 2 4 2 5" xfId="10924"/>
    <cellStyle name="Normal 2 4 3" xfId="8764"/>
    <cellStyle name="Normal 2 4 3 2" xfId="10920"/>
    <cellStyle name="Normal 2 4 4" xfId="10138"/>
    <cellStyle name="Normal 2 4 4 2" xfId="10919"/>
    <cellStyle name="Normal 2 4 5" xfId="10918"/>
    <cellStyle name="Normal 2 4 6" xfId="10917"/>
    <cellStyle name="Normal 2 4 7" xfId="11448"/>
    <cellStyle name="Normal 2 5" xfId="4623"/>
    <cellStyle name="Normal 2 5 10" xfId="4624"/>
    <cellStyle name="Normal 2 5 10 2" xfId="6236"/>
    <cellStyle name="Normal 2 5 10 3" xfId="9205"/>
    <cellStyle name="Normal 2 5 10 4" xfId="10140"/>
    <cellStyle name="Normal 2 5 10 5" xfId="11450"/>
    <cellStyle name="Normal 2 5 11" xfId="4625"/>
    <cellStyle name="Normal 2 5 11 2" xfId="6237"/>
    <cellStyle name="Normal 2 5 11 3" xfId="8419"/>
    <cellStyle name="Normal 2 5 11 4" xfId="10141"/>
    <cellStyle name="Normal 2 5 11 5" xfId="11451"/>
    <cellStyle name="Normal 2 5 12" xfId="4626"/>
    <cellStyle name="Normal 2 5 12 2" xfId="6238"/>
    <cellStyle name="Normal 2 5 12 3" xfId="9569"/>
    <cellStyle name="Normal 2 5 12 4" xfId="10142"/>
    <cellStyle name="Normal 2 5 12 5" xfId="11452"/>
    <cellStyle name="Normal 2 5 13" xfId="4627"/>
    <cellStyle name="Normal 2 5 13 2" xfId="6239"/>
    <cellStyle name="Normal 2 5 13 3" xfId="9407"/>
    <cellStyle name="Normal 2 5 13 4" xfId="10143"/>
    <cellStyle name="Normal 2 5 13 5" xfId="11453"/>
    <cellStyle name="Normal 2 5 14" xfId="6235"/>
    <cellStyle name="Normal 2 5 15" xfId="9631"/>
    <cellStyle name="Normal 2 5 16" xfId="10139"/>
    <cellStyle name="Normal 2 5 17" xfId="11449"/>
    <cellStyle name="Normal 2 5 2" xfId="4628"/>
    <cellStyle name="Normal 2 5 2 2" xfId="6240"/>
    <cellStyle name="Normal 2 5 2 3" xfId="9156"/>
    <cellStyle name="Normal 2 5 2 4" xfId="10144"/>
    <cellStyle name="Normal 2 5 2 5" xfId="11454"/>
    <cellStyle name="Normal 2 5 3" xfId="4629"/>
    <cellStyle name="Normal 2 5 3 2" xfId="6241"/>
    <cellStyle name="Normal 2 5 3 3" xfId="8330"/>
    <cellStyle name="Normal 2 5 3 4" xfId="10145"/>
    <cellStyle name="Normal 2 5 3 5" xfId="11455"/>
    <cellStyle name="Normal 2 5 4" xfId="4630"/>
    <cellStyle name="Normal 2 5 4 2" xfId="6242"/>
    <cellStyle name="Normal 2 5 4 3" xfId="9114"/>
    <cellStyle name="Normal 2 5 4 4" xfId="10146"/>
    <cellStyle name="Normal 2 5 4 5" xfId="11456"/>
    <cellStyle name="Normal 2 5 5" xfId="4631"/>
    <cellStyle name="Normal 2 5 5 2" xfId="6243"/>
    <cellStyle name="Normal 2 5 5 3" xfId="8836"/>
    <cellStyle name="Normal 2 5 5 4" xfId="10147"/>
    <cellStyle name="Normal 2 5 5 5" xfId="11457"/>
    <cellStyle name="Normal 2 5 6" xfId="4632"/>
    <cellStyle name="Normal 2 5 6 2" xfId="6244"/>
    <cellStyle name="Normal 2 5 6 3" xfId="8684"/>
    <cellStyle name="Normal 2 5 6 4" xfId="10148"/>
    <cellStyle name="Normal 2 5 6 5" xfId="11458"/>
    <cellStyle name="Normal 2 5 7" xfId="4633"/>
    <cellStyle name="Normal 2 5 7 2" xfId="6245"/>
    <cellStyle name="Normal 2 5 7 3" xfId="8524"/>
    <cellStyle name="Normal 2 5 7 4" xfId="10149"/>
    <cellStyle name="Normal 2 5 7 5" xfId="11459"/>
    <cellStyle name="Normal 2 5 8" xfId="4634"/>
    <cellStyle name="Normal 2 5 8 2" xfId="6246"/>
    <cellStyle name="Normal 2 5 8 3" xfId="9040"/>
    <cellStyle name="Normal 2 5 8 4" xfId="10150"/>
    <cellStyle name="Normal 2 5 8 5" xfId="11460"/>
    <cellStyle name="Normal 2 5 9" xfId="4635"/>
    <cellStyle name="Normal 2 5 9 2" xfId="6247"/>
    <cellStyle name="Normal 2 5 9 3" xfId="8782"/>
    <cellStyle name="Normal 2 5 9 4" xfId="10151"/>
    <cellStyle name="Normal 2 5 9 5" xfId="11461"/>
    <cellStyle name="Normal 2 6" xfId="4636"/>
    <cellStyle name="Normal 2 6 2" xfId="6248"/>
    <cellStyle name="Normal 2 6 3" xfId="8753"/>
    <cellStyle name="Normal 2 6 4" xfId="10152"/>
    <cellStyle name="Normal 2 6 5" xfId="11462"/>
    <cellStyle name="Normal 2 7" xfId="4637"/>
    <cellStyle name="Normal 2 7 2" xfId="6249"/>
    <cellStyle name="Normal 2 7 3" xfId="9117"/>
    <cellStyle name="Normal 2 7 4" xfId="10153"/>
    <cellStyle name="Normal 2 7 5" xfId="11463"/>
    <cellStyle name="Normal 2 8" xfId="4638"/>
    <cellStyle name="Normal 2 8 2" xfId="6250"/>
    <cellStyle name="Normal 2 8 3" xfId="9393"/>
    <cellStyle name="Normal 2 8 4" xfId="10154"/>
    <cellStyle name="Normal 2 8 5" xfId="11464"/>
    <cellStyle name="Normal 2 9" xfId="4639"/>
    <cellStyle name="Normal 2 9 2" xfId="6251"/>
    <cellStyle name="Normal 2 9 3" xfId="9674"/>
    <cellStyle name="Normal 2 9 4" xfId="10155"/>
    <cellStyle name="Normal 2 9 5" xfId="11465"/>
    <cellStyle name="Normal 20" xfId="4640"/>
    <cellStyle name="Normal 20 10" xfId="4641"/>
    <cellStyle name="Normal 20 10 2" xfId="7936"/>
    <cellStyle name="Normal 20 10 3" xfId="8008"/>
    <cellStyle name="Normal 20 11" xfId="7124"/>
    <cellStyle name="Normal 20 12" xfId="9818"/>
    <cellStyle name="Normal 20 2" xfId="4642"/>
    <cellStyle name="Normal 20 2 2" xfId="7210"/>
    <cellStyle name="Normal 20 2 3" xfId="8801"/>
    <cellStyle name="Normal 20 3" xfId="4643"/>
    <cellStyle name="Normal 20 3 2" xfId="7301"/>
    <cellStyle name="Normal 20 3 3" xfId="9459"/>
    <cellStyle name="Normal 20 4" xfId="4644"/>
    <cellStyle name="Normal 20 4 2" xfId="7439"/>
    <cellStyle name="Normal 20 4 3" xfId="9279"/>
    <cellStyle name="Normal 20 5" xfId="4645"/>
    <cellStyle name="Normal 20 5 2" xfId="7636"/>
    <cellStyle name="Normal 20 5 3" xfId="9091"/>
    <cellStyle name="Normal 20 6" xfId="4646"/>
    <cellStyle name="Normal 20 6 2" xfId="7531"/>
    <cellStyle name="Normal 20 6 3" xfId="9544"/>
    <cellStyle name="Normal 20 7" xfId="4647"/>
    <cellStyle name="Normal 20 7 2" xfId="7621"/>
    <cellStyle name="Normal 20 7 3" xfId="8563"/>
    <cellStyle name="Normal 20 8" xfId="4648"/>
    <cellStyle name="Normal 20 8 2" xfId="7670"/>
    <cellStyle name="Normal 20 8 3" xfId="8777"/>
    <cellStyle name="Normal 20 9" xfId="4649"/>
    <cellStyle name="Normal 20 9 2" xfId="7837"/>
    <cellStyle name="Normal 20 9 3" xfId="8567"/>
    <cellStyle name="Normal 21" xfId="9879"/>
    <cellStyle name="Normal 21 2" xfId="4650"/>
    <cellStyle name="Normal 21 2 2" xfId="7513"/>
    <cellStyle name="Normal 21 2 3" xfId="8850"/>
    <cellStyle name="Normal 21 3" xfId="4651"/>
    <cellStyle name="Normal 21 3 2" xfId="7293"/>
    <cellStyle name="Normal 21 3 3" xfId="8031"/>
    <cellStyle name="Normal 21 4" xfId="4652"/>
    <cellStyle name="Normal 21 4 2" xfId="7725"/>
    <cellStyle name="Normal 21 4 3" xfId="8885"/>
    <cellStyle name="Normal 21 5" xfId="9902"/>
    <cellStyle name="Normal 24" xfId="4653"/>
    <cellStyle name="Normal 24 2" xfId="4654"/>
    <cellStyle name="Normal 24 2 2" xfId="7236"/>
    <cellStyle name="Normal 24 2 3" xfId="8607"/>
    <cellStyle name="Normal 24 3" xfId="4655"/>
    <cellStyle name="Normal 24 3 2" xfId="7349"/>
    <cellStyle name="Normal 24 3 3" xfId="8413"/>
    <cellStyle name="Normal 24 4" xfId="4656"/>
    <cellStyle name="Normal 24 4 2" xfId="7536"/>
    <cellStyle name="Normal 24 4 3" xfId="8245"/>
    <cellStyle name="Normal 24 5" xfId="4657"/>
    <cellStyle name="Normal 24 5 2" xfId="7294"/>
    <cellStyle name="Normal 24 5 3" xfId="9024"/>
    <cellStyle name="Normal 24 6" xfId="4658"/>
    <cellStyle name="Normal 24 6 2" xfId="6863"/>
    <cellStyle name="Normal 24 6 3" xfId="8991"/>
    <cellStyle name="Normal 24 7" xfId="6993"/>
    <cellStyle name="Normal 24 8" xfId="9096"/>
    <cellStyle name="Normal 25" xfId="4659"/>
    <cellStyle name="Normal 25 2" xfId="4660"/>
    <cellStyle name="Normal 25 2 2" xfId="7235"/>
    <cellStyle name="Normal 25 2 3" xfId="9620"/>
    <cellStyle name="Normal 25 3" xfId="4661"/>
    <cellStyle name="Normal 25 3 2" xfId="7348"/>
    <cellStyle name="Normal 25 3 3" xfId="9671"/>
    <cellStyle name="Normal 25 4" xfId="4662"/>
    <cellStyle name="Normal 25 4 2" xfId="7535"/>
    <cellStyle name="Normal 25 4 3" xfId="8733"/>
    <cellStyle name="Normal 25 5" xfId="4663"/>
    <cellStyle name="Normal 25 5 2" xfId="7501"/>
    <cellStyle name="Normal 25 5 3" xfId="8348"/>
    <cellStyle name="Normal 25 6" xfId="4664"/>
    <cellStyle name="Normal 25 6 2" xfId="6862"/>
    <cellStyle name="Normal 25 6 3" xfId="8767"/>
    <cellStyle name="Normal 25 7" xfId="6997"/>
    <cellStyle name="Normal 25 8" xfId="9719"/>
    <cellStyle name="Normal 26" xfId="4665"/>
    <cellStyle name="Normal 26 2" xfId="4666"/>
    <cellStyle name="Normal 26 2 2" xfId="7474"/>
    <cellStyle name="Normal 26 2 3" xfId="8897"/>
    <cellStyle name="Normal 26 3" xfId="4667"/>
    <cellStyle name="Normal 26 3 2" xfId="7664"/>
    <cellStyle name="Normal 26 3 3" xfId="8013"/>
    <cellStyle name="Normal 26 4" xfId="4668"/>
    <cellStyle name="Normal 26 4 2" xfId="7866"/>
    <cellStyle name="Normal 26 4 3" xfId="8811"/>
    <cellStyle name="Normal 26 5" xfId="4669"/>
    <cellStyle name="Normal 26 5 2" xfId="6931"/>
    <cellStyle name="Normal 26 5 3" xfId="8542"/>
    <cellStyle name="Normal 26 6" xfId="7214"/>
    <cellStyle name="Normal 26 7" xfId="9471"/>
    <cellStyle name="Normal 28" xfId="4670"/>
    <cellStyle name="Normal 28 2" xfId="4671"/>
    <cellStyle name="Normal 28 2 2" xfId="7701"/>
    <cellStyle name="Normal 28 2 3" xfId="9476"/>
    <cellStyle name="Normal 28 3" xfId="4672"/>
    <cellStyle name="Normal 28 3 2" xfId="7890"/>
    <cellStyle name="Normal 28 3 3" xfId="8325"/>
    <cellStyle name="Normal 28 4" xfId="4673"/>
    <cellStyle name="Normal 28 4 2" xfId="7626"/>
    <cellStyle name="Normal 28 4 3" xfId="8388"/>
    <cellStyle name="Normal 28 5" xfId="7328"/>
    <cellStyle name="Normal 28 6" xfId="8773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4"/>
    <cellStyle name="Normal 3 2 2 2 2 2 3" xfId="10913"/>
    <cellStyle name="Normal 3 2 2 2 2 2 4" xfId="10912"/>
    <cellStyle name="Normal 3 2 2 2 2 2 5" xfId="10915"/>
    <cellStyle name="Normal 3 2 2 2 2 3" xfId="9793"/>
    <cellStyle name="Normal 3 2 2 2 2 3 2" xfId="10911"/>
    <cellStyle name="Normal 3 2 2 2 2 4" xfId="10159"/>
    <cellStyle name="Normal 3 2 2 2 2 4 2" xfId="10910"/>
    <cellStyle name="Normal 3 2 2 2 2 5" xfId="10909"/>
    <cellStyle name="Normal 3 2 2 2 2 6" xfId="10908"/>
    <cellStyle name="Normal 3 2 2 2 2 7" xfId="11469"/>
    <cellStyle name="Normal 3 2 2 2 3" xfId="6255"/>
    <cellStyle name="Normal 3 2 2 2 3 2" xfId="10906"/>
    <cellStyle name="Normal 3 2 2 2 3 3" xfId="10905"/>
    <cellStyle name="Normal 3 2 2 2 3 4" xfId="10904"/>
    <cellStyle name="Normal 3 2 2 2 3 5" xfId="10907"/>
    <cellStyle name="Normal 3 2 2 2 4" xfId="9456"/>
    <cellStyle name="Normal 3 2 2 2 4 2" xfId="10903"/>
    <cellStyle name="Normal 3 2 2 2 5" xfId="10158"/>
    <cellStyle name="Normal 3 2 2 2 5 2" xfId="10902"/>
    <cellStyle name="Normal 3 2 2 2 6" xfId="10901"/>
    <cellStyle name="Normal 3 2 2 2 7" xfId="11468"/>
    <cellStyle name="Normal 3 2 2 3" xfId="6254"/>
    <cellStyle name="Normal 3 2 2 3 2" xfId="10899"/>
    <cellStyle name="Normal 3 2 2 3 3" xfId="10898"/>
    <cellStyle name="Normal 3 2 2 3 4" xfId="10897"/>
    <cellStyle name="Normal 3 2 2 3 5" xfId="10900"/>
    <cellStyle name="Normal 3 2 2 4" xfId="8035"/>
    <cellStyle name="Normal 3 2 2 4 2" xfId="10896"/>
    <cellStyle name="Normal 3 2 2 5" xfId="10157"/>
    <cellStyle name="Normal 3 2 2 5 2" xfId="10895"/>
    <cellStyle name="Normal 3 2 2 6" xfId="10894"/>
    <cellStyle name="Normal 3 2 2 7" xfId="11467"/>
    <cellStyle name="Normal 3 2 3" xfId="6253"/>
    <cellStyle name="Normal 3 2 3 2" xfId="10892"/>
    <cellStyle name="Normal 3 2 3 3" xfId="10891"/>
    <cellStyle name="Normal 3 2 3 4" xfId="10890"/>
    <cellStyle name="Normal 3 2 3 5" xfId="10893"/>
    <cellStyle name="Normal 3 2 4" xfId="8072"/>
    <cellStyle name="Normal 3 2 4 2" xfId="10889"/>
    <cellStyle name="Normal 3 2 5" xfId="10156"/>
    <cellStyle name="Normal 3 2 5 2" xfId="10888"/>
    <cellStyle name="Normal 3 2 6" xfId="10887"/>
    <cellStyle name="Normal 3 2 7" xfId="11466"/>
    <cellStyle name="Normal 3 3" xfId="4679"/>
    <cellStyle name="Normal 3 3 2" xfId="4680"/>
    <cellStyle name="Normal 3 3 2 2" xfId="4681"/>
    <cellStyle name="Normal 3 3 2 3" xfId="11187"/>
    <cellStyle name="Normal 3 3 3" xfId="6257"/>
    <cellStyle name="Normal 3 3 3 2" xfId="11158"/>
    <cellStyle name="Normal 3 4" xfId="4682"/>
    <cellStyle name="Normal 3 4 2" xfId="4683"/>
    <cellStyle name="Normal 3 4 2 2" xfId="4684"/>
    <cellStyle name="Normal 3 4 2 2 2" xfId="7721"/>
    <cellStyle name="Normal 3 4 2 2 3" xfId="8082"/>
    <cellStyle name="Normal 3 4 2 3" xfId="4685"/>
    <cellStyle name="Normal 3 4 2 3 2" xfId="7332"/>
    <cellStyle name="Normal 3 4 2 3 3" xfId="9372"/>
    <cellStyle name="Normal 3 4 2 4" xfId="4686"/>
    <cellStyle name="Normal 3 4 2 4 2" xfId="7679"/>
    <cellStyle name="Normal 3 4 2 4 3" xfId="9565"/>
    <cellStyle name="Normal 3 4 2 5" xfId="6902"/>
    <cellStyle name="Normal 3 4 2 6" xfId="9657"/>
    <cellStyle name="Normal 3 4 3" xfId="4687"/>
    <cellStyle name="Normal 3 4 3 2" xfId="7462"/>
    <cellStyle name="Normal 3 4 3 3" xfId="8603"/>
    <cellStyle name="Normal 3 4 4" xfId="4688"/>
    <cellStyle name="Normal 3 4 4 2" xfId="7720"/>
    <cellStyle name="Normal 3 4 4 3" xfId="8786"/>
    <cellStyle name="Normal 3 4 5" xfId="7436"/>
    <cellStyle name="Normal 3 4 6" xfId="8822"/>
    <cellStyle name="Normal 3 4 7" xfId="10160"/>
    <cellStyle name="Normal 3 4 8" xfId="11470"/>
    <cellStyle name="Normal 3 5" xfId="6252"/>
    <cellStyle name="Normal 30" xfId="4689"/>
    <cellStyle name="Normal 30 2" xfId="4690"/>
    <cellStyle name="Normal 30 2 2" xfId="7522"/>
    <cellStyle name="Normal 30 2 3" xfId="8322"/>
    <cellStyle name="Normal 30 3" xfId="4691"/>
    <cellStyle name="Normal 30 3 2" xfId="7651"/>
    <cellStyle name="Normal 30 3 3" xfId="9520"/>
    <cellStyle name="Normal 30 4" xfId="4692"/>
    <cellStyle name="Normal 30 4 2" xfId="7291"/>
    <cellStyle name="Normal 30 4 3" xfId="8303"/>
    <cellStyle name="Normal 30 5" xfId="7006"/>
    <cellStyle name="Normal 30 6" xfId="9085"/>
    <cellStyle name="Normal 32" xfId="4693"/>
    <cellStyle name="Normal 32 2" xfId="4694"/>
    <cellStyle name="Normal 32 2 2" xfId="7924"/>
    <cellStyle name="Normal 32 2 3" xfId="8408"/>
    <cellStyle name="Normal 32 3" xfId="4695"/>
    <cellStyle name="Normal 32 3 2" xfId="7976"/>
    <cellStyle name="Normal 32 3 3" xfId="9198"/>
    <cellStyle name="Normal 32 4" xfId="7510"/>
    <cellStyle name="Normal 32 5" xfId="9535"/>
    <cellStyle name="Normal 35" xfId="4696"/>
    <cellStyle name="Normal 35 2" xfId="7620"/>
    <cellStyle name="Normal 35 3" xfId="9805"/>
    <cellStyle name="Normal 36" xfId="4697"/>
    <cellStyle name="Normal 36 2" xfId="7929"/>
    <cellStyle name="Normal 36 3" xfId="9814"/>
    <cellStyle name="Normal 4" xfId="4698"/>
    <cellStyle name="Normal 4 10" xfId="4699"/>
    <cellStyle name="Normal 4 10 2" xfId="6259"/>
    <cellStyle name="Normal 4 10 3" xfId="9472"/>
    <cellStyle name="Normal 4 10 4" xfId="10161"/>
    <cellStyle name="Normal 4 10 5" xfId="11471"/>
    <cellStyle name="Normal 4 11" xfId="4700"/>
    <cellStyle name="Normal 4 11 2" xfId="6260"/>
    <cellStyle name="Normal 4 11 3" xfId="9280"/>
    <cellStyle name="Normal 4 11 4" xfId="10162"/>
    <cellStyle name="Normal 4 11 5" xfId="11472"/>
    <cellStyle name="Normal 4 12" xfId="4701"/>
    <cellStyle name="Normal 4 12 2" xfId="6261"/>
    <cellStyle name="Normal 4 12 3" xfId="8368"/>
    <cellStyle name="Normal 4 12 4" xfId="10163"/>
    <cellStyle name="Normal 4 12 5" xfId="11473"/>
    <cellStyle name="Normal 4 13" xfId="4702"/>
    <cellStyle name="Normal 4 13 2" xfId="6262"/>
    <cellStyle name="Normal 4 13 3" xfId="8890"/>
    <cellStyle name="Normal 4 13 4" xfId="10164"/>
    <cellStyle name="Normal 4 13 5" xfId="11474"/>
    <cellStyle name="Normal 4 14" xfId="4703"/>
    <cellStyle name="Normal 4 14 2" xfId="6263"/>
    <cellStyle name="Normal 4 14 3" xfId="9057"/>
    <cellStyle name="Normal 4 14 4" xfId="10165"/>
    <cellStyle name="Normal 4 14 5" xfId="11475"/>
    <cellStyle name="Normal 4 15" xfId="4704"/>
    <cellStyle name="Normal 4 15 2" xfId="4705"/>
    <cellStyle name="Normal 4 15 3" xfId="11188"/>
    <cellStyle name="Normal 4 16" xfId="6258"/>
    <cellStyle name="Normal 4 16 2" xfId="10884"/>
    <cellStyle name="Normal 4 16 3" xfId="10883"/>
    <cellStyle name="Normal 4 16 4" xfId="10882"/>
    <cellStyle name="Normal 4 16 5" xfId="10885"/>
    <cellStyle name="Normal 4 17" xfId="10881"/>
    <cellStyle name="Normal 4 18" xfId="10880"/>
    <cellStyle name="Normal 4 19" xfId="10879"/>
    <cellStyle name="Normal 4 2" xfId="4706"/>
    <cellStyle name="Normal 4 2 2" xfId="4707"/>
    <cellStyle name="Normal 4 2 2 2" xfId="6265"/>
    <cellStyle name="Normal 4 2 2 2 2" xfId="10876"/>
    <cellStyle name="Normal 4 2 2 2 3" xfId="10875"/>
    <cellStyle name="Normal 4 2 2 2 4" xfId="10874"/>
    <cellStyle name="Normal 4 2 2 2 5" xfId="10877"/>
    <cellStyle name="Normal 4 2 2 3" xfId="9123"/>
    <cellStyle name="Normal 4 2 2 3 2" xfId="10873"/>
    <cellStyle name="Normal 4 2 2 4" xfId="10167"/>
    <cellStyle name="Normal 4 2 2 4 2" xfId="10872"/>
    <cellStyle name="Normal 4 2 2 5" xfId="10871"/>
    <cellStyle name="Normal 4 2 2 6" xfId="10870"/>
    <cellStyle name="Normal 4 2 2 7" xfId="11477"/>
    <cellStyle name="Normal 4 2 3" xfId="6264"/>
    <cellStyle name="Normal 4 2 3 2" xfId="10868"/>
    <cellStyle name="Normal 4 2 3 3" xfId="10867"/>
    <cellStyle name="Normal 4 2 3 4" xfId="10866"/>
    <cellStyle name="Normal 4 2 3 5" xfId="10869"/>
    <cellStyle name="Normal 4 2 4" xfId="8054"/>
    <cellStyle name="Normal 4 2 4 2" xfId="10865"/>
    <cellStyle name="Normal 4 2 5" xfId="10166"/>
    <cellStyle name="Normal 4 2 5 2" xfId="10864"/>
    <cellStyle name="Normal 4 2 6" xfId="10863"/>
    <cellStyle name="Normal 4 2 7" xfId="11476"/>
    <cellStyle name="Normal 4 3" xfId="4708"/>
    <cellStyle name="Normal 4 3 2" xfId="6266"/>
    <cellStyle name="Normal 4 3 3" xfId="8768"/>
    <cellStyle name="Normal 4 3 4" xfId="10168"/>
    <cellStyle name="Normal 4 3 5" xfId="11478"/>
    <cellStyle name="Normal 4 4" xfId="4709"/>
    <cellStyle name="Normal 4 4 2" xfId="6267"/>
    <cellStyle name="Normal 4 4 3" xfId="8613"/>
    <cellStyle name="Normal 4 4 4" xfId="10169"/>
    <cellStyle name="Normal 4 4 5" xfId="11479"/>
    <cellStyle name="Normal 4 5" xfId="4710"/>
    <cellStyle name="Normal 4 5 2" xfId="6268"/>
    <cellStyle name="Normal 4 5 3" xfId="8882"/>
    <cellStyle name="Normal 4 5 4" xfId="10170"/>
    <cellStyle name="Normal 4 5 5" xfId="11480"/>
    <cellStyle name="Normal 4 6" xfId="4711"/>
    <cellStyle name="Normal 4 6 2" xfId="6269"/>
    <cellStyle name="Normal 4 6 3" xfId="8716"/>
    <cellStyle name="Normal 4 6 4" xfId="10171"/>
    <cellStyle name="Normal 4 6 5" xfId="11481"/>
    <cellStyle name="Normal 4 7" xfId="4712"/>
    <cellStyle name="Normal 4 7 2" xfId="6270"/>
    <cellStyle name="Normal 4 7 3" xfId="8389"/>
    <cellStyle name="Normal 4 7 4" xfId="10172"/>
    <cellStyle name="Normal 4 7 5" xfId="11482"/>
    <cellStyle name="Normal 4 8" xfId="4713"/>
    <cellStyle name="Normal 4 8 2" xfId="6271"/>
    <cellStyle name="Normal 4 8 3" xfId="8553"/>
    <cellStyle name="Normal 4 8 4" xfId="10173"/>
    <cellStyle name="Normal 4 8 5" xfId="11483"/>
    <cellStyle name="Normal 4 9" xfId="4714"/>
    <cellStyle name="Normal 4 9 2" xfId="6272"/>
    <cellStyle name="Normal 4 9 3" xfId="8168"/>
    <cellStyle name="Normal 4 9 4" xfId="10174"/>
    <cellStyle name="Normal 4 9 5" xfId="11484"/>
    <cellStyle name="Normal 4_Captura" xfId="10861"/>
    <cellStyle name="Normal 5" xfId="4715"/>
    <cellStyle name="Normal 5 10" xfId="4716"/>
    <cellStyle name="Normal 5 10 2" xfId="6273"/>
    <cellStyle name="Normal 5 10 3" xfId="9349"/>
    <cellStyle name="Normal 5 10 4" xfId="10175"/>
    <cellStyle name="Normal 5 10 5" xfId="11485"/>
    <cellStyle name="Normal 5 11" xfId="4717"/>
    <cellStyle name="Normal 5 11 2" xfId="6274"/>
    <cellStyle name="Normal 5 11 3" xfId="8504"/>
    <cellStyle name="Normal 5 11 4" xfId="10176"/>
    <cellStyle name="Normal 5 11 5" xfId="11486"/>
    <cellStyle name="Normal 5 12" xfId="4718"/>
    <cellStyle name="Normal 5 12 2" xfId="6275"/>
    <cellStyle name="Normal 5 12 3" xfId="8060"/>
    <cellStyle name="Normal 5 12 4" xfId="10177"/>
    <cellStyle name="Normal 5 12 5" xfId="11487"/>
    <cellStyle name="Normal 5 13" xfId="4719"/>
    <cellStyle name="Normal 5 13 2" xfId="4720"/>
    <cellStyle name="Normal 5 13 2 2" xfId="7181"/>
    <cellStyle name="Normal 5 13 2 3" xfId="8358"/>
    <cellStyle name="Normal 5 13 3" xfId="4721"/>
    <cellStyle name="Normal 5 13 3 2" xfId="6951"/>
    <cellStyle name="Normal 5 13 3 3" xfId="9011"/>
    <cellStyle name="Normal 5 13 4" xfId="4722"/>
    <cellStyle name="Normal 5 13 4 2" xfId="6836"/>
    <cellStyle name="Normal 5 13 4 3" xfId="8604"/>
    <cellStyle name="Normal 5 13 5" xfId="4723"/>
    <cellStyle name="Normal 5 13 5 2" xfId="7330"/>
    <cellStyle name="Normal 5 13 5 3" xfId="9490"/>
    <cellStyle name="Normal 5 13 6" xfId="4724"/>
    <cellStyle name="Normal 5 13 6 2" xfId="6903"/>
    <cellStyle name="Normal 5 13 6 3" xfId="9779"/>
    <cellStyle name="Normal 5 13 7" xfId="4725"/>
    <cellStyle name="Normal 5 13 7 2" xfId="6818"/>
    <cellStyle name="Normal 5 13 7 3" xfId="9067"/>
    <cellStyle name="Normal 5 13 8" xfId="4726"/>
    <cellStyle name="Normal 5 13 8 2" xfId="7333"/>
    <cellStyle name="Normal 5 13 8 3" xfId="8201"/>
    <cellStyle name="Normal 5 13 9" xfId="11488"/>
    <cellStyle name="Normal 5 14" xfId="9908"/>
    <cellStyle name="Normal 5 14 2" xfId="11179"/>
    <cellStyle name="Normal 5 15" xfId="11189"/>
    <cellStyle name="Normal 5 2" xfId="4727"/>
    <cellStyle name="Normal 5 2 2" xfId="4728"/>
    <cellStyle name="Normal 5 2 2 2" xfId="6277"/>
    <cellStyle name="Normal 5 2 2 3" xfId="9413"/>
    <cellStyle name="Normal 5 2 2 4" xfId="10179"/>
    <cellStyle name="Normal 5 2 2 5" xfId="11490"/>
    <cellStyle name="Normal 5 2 3" xfId="6276"/>
    <cellStyle name="Normal 5 2 4" xfId="9505"/>
    <cellStyle name="Normal 5 2 5" xfId="10178"/>
    <cellStyle name="Normal 5 2 6" xfId="11489"/>
    <cellStyle name="Normal 5 3" xfId="4729"/>
    <cellStyle name="Normal 5 3 2" xfId="6278"/>
    <cellStyle name="Normal 5 3 3" xfId="8973"/>
    <cellStyle name="Normal 5 3 4" xfId="10180"/>
    <cellStyle name="Normal 5 3 5" xfId="11491"/>
    <cellStyle name="Normal 5 4" xfId="4730"/>
    <cellStyle name="Normal 5 4 2" xfId="6279"/>
    <cellStyle name="Normal 5 4 3" xfId="9162"/>
    <cellStyle name="Normal 5 4 4" xfId="10181"/>
    <cellStyle name="Normal 5 4 5" xfId="11492"/>
    <cellStyle name="Normal 5 5" xfId="4731"/>
    <cellStyle name="Normal 5 5 2" xfId="6280"/>
    <cellStyle name="Normal 5 5 3" xfId="9317"/>
    <cellStyle name="Normal 5 5 4" xfId="10182"/>
    <cellStyle name="Normal 5 5 5" xfId="11493"/>
    <cellStyle name="Normal 5 6" xfId="4732"/>
    <cellStyle name="Normal 5 6 2" xfId="6281"/>
    <cellStyle name="Normal 5 6 3" xfId="9458"/>
    <cellStyle name="Normal 5 6 4" xfId="10183"/>
    <cellStyle name="Normal 5 6 5" xfId="11494"/>
    <cellStyle name="Normal 5 7" xfId="4733"/>
    <cellStyle name="Normal 5 7 2" xfId="6282"/>
    <cellStyle name="Normal 5 7 3" xfId="9321"/>
    <cellStyle name="Normal 5 7 4" xfId="10184"/>
    <cellStyle name="Normal 5 7 5" xfId="11495"/>
    <cellStyle name="Normal 5 8" xfId="4734"/>
    <cellStyle name="Normal 5 8 2" xfId="6283"/>
    <cellStyle name="Normal 5 8 3" xfId="9146"/>
    <cellStyle name="Normal 5 8 4" xfId="10185"/>
    <cellStyle name="Normal 5 8 5" xfId="11496"/>
    <cellStyle name="Normal 5 9" xfId="4735"/>
    <cellStyle name="Normal 5 9 2" xfId="6284"/>
    <cellStyle name="Normal 5 9 3" xfId="8627"/>
    <cellStyle name="Normal 5 9 4" xfId="10186"/>
    <cellStyle name="Normal 5 9 5" xfId="11497"/>
    <cellStyle name="Normal 5_Captura" xfId="10855"/>
    <cellStyle name="Normal 6" xfId="4736"/>
    <cellStyle name="Normal 6 2" xfId="4737"/>
    <cellStyle name="Normal 6 2 2" xfId="4738"/>
    <cellStyle name="Normal 6 2 2 2" xfId="6287"/>
    <cellStyle name="Normal 6 2 2 3" xfId="8791"/>
    <cellStyle name="Normal 6 2 2 4" xfId="10189"/>
    <cellStyle name="Normal 6 2 2 5" xfId="11500"/>
    <cellStyle name="Normal 6 2 3" xfId="6286"/>
    <cellStyle name="Normal 6 2 4" xfId="9202"/>
    <cellStyle name="Normal 6 2 5" xfId="10188"/>
    <cellStyle name="Normal 6 2 6" xfId="11499"/>
    <cellStyle name="Normal 6 3" xfId="6285"/>
    <cellStyle name="Normal 6 3 2" xfId="10756"/>
    <cellStyle name="Normal 6 3 3" xfId="10788"/>
    <cellStyle name="Normal 6 4" xfId="8735"/>
    <cellStyle name="Normal 6 5" xfId="10187"/>
    <cellStyle name="Normal 6 6" xfId="11498"/>
    <cellStyle name="Normal 7" xfId="4739"/>
    <cellStyle name="Normal 7 2" xfId="4740"/>
    <cellStyle name="Normal 7 2 2" xfId="6289"/>
    <cellStyle name="Normal 7 2 3" xfId="9154"/>
    <cellStyle name="Normal 7 2 4" xfId="10191"/>
    <cellStyle name="Normal 7 2 5" xfId="11502"/>
    <cellStyle name="Normal 7 3" xfId="4741"/>
    <cellStyle name="Normal 7 3 2" xfId="6837"/>
    <cellStyle name="Normal 7 3 2 2" xfId="10803"/>
    <cellStyle name="Normal 7 3 3" xfId="8464"/>
    <cellStyle name="Normal 7 3 4" xfId="10192"/>
    <cellStyle name="Normal 7 3 5" xfId="11503"/>
    <cellStyle name="Normal 7 4" xfId="6288"/>
    <cellStyle name="Normal 7 5" xfId="9196"/>
    <cellStyle name="Normal 7 6" xfId="10190"/>
    <cellStyle name="Normal 7 7" xfId="11501"/>
    <cellStyle name="Normal 7_Captura" xfId="10854"/>
    <cellStyle name="Normal 8" xfId="4742"/>
    <cellStyle name="Normal 8 2" xfId="4743"/>
    <cellStyle name="Normal 8 2 2" xfId="6291"/>
    <cellStyle name="Normal 8 2 3" xfId="9015"/>
    <cellStyle name="Normal 8 2 4" xfId="10194"/>
    <cellStyle name="Normal 8 2 5" xfId="11505"/>
    <cellStyle name="Normal 8 3" xfId="4744"/>
    <cellStyle name="Normal 8 3 2" xfId="7321"/>
    <cellStyle name="Normal 8 3 2 2" xfId="10746"/>
    <cellStyle name="Normal 8 3 3" xfId="8333"/>
    <cellStyle name="Normal 8 3 4" xfId="10195"/>
    <cellStyle name="Normal 8 3 5" xfId="11506"/>
    <cellStyle name="Normal 8 4" xfId="6290"/>
    <cellStyle name="Normal 8 5" xfId="8763"/>
    <cellStyle name="Normal 8 6" xfId="10193"/>
    <cellStyle name="Normal 8 7" xfId="11504"/>
    <cellStyle name="Normal 8_Captura" xfId="10853"/>
    <cellStyle name="Normal 9" xfId="4745"/>
    <cellStyle name="Normal 9 2" xfId="6292"/>
    <cellStyle name="Normal 9 2 2" xfId="10765"/>
    <cellStyle name="Normal 9 2 3" xfId="10798"/>
    <cellStyle name="Normal 9 3" xfId="9541"/>
    <cellStyle name="Normal 9 4" xfId="10196"/>
    <cellStyle name="Normal 9 5" xfId="11507"/>
    <cellStyle name="Normaᗬ_Hoja1 (7)" xfId="10789"/>
    <cellStyle name="Notas 10" xfId="4746"/>
    <cellStyle name="Notas 10 2" xfId="4747"/>
    <cellStyle name="Notas 10 2 2" xfId="7499"/>
    <cellStyle name="Notas 10 2 3" xfId="8285"/>
    <cellStyle name="Notas 10 3" xfId="4748"/>
    <cellStyle name="Notas 10 3 2" xfId="7694"/>
    <cellStyle name="Notas 10 3 3" xfId="8794"/>
    <cellStyle name="Notas 10 4" xfId="4749"/>
    <cellStyle name="Notas 10 4 2" xfId="7879"/>
    <cellStyle name="Notas 10 4 3" xfId="9571"/>
    <cellStyle name="Notas 10 5" xfId="4750"/>
    <cellStyle name="Notas 10 5 2" xfId="7083"/>
    <cellStyle name="Notas 10 5 3" xfId="8420"/>
    <cellStyle name="Notas 10 6" xfId="7316"/>
    <cellStyle name="Notas 10 7" xfId="8517"/>
    <cellStyle name="Notas 11" xfId="4751"/>
    <cellStyle name="Notas 11 2" xfId="4752"/>
    <cellStyle name="Notas 11 2 2" xfId="7358"/>
    <cellStyle name="Notas 11 2 3" xfId="8876"/>
    <cellStyle name="Notas 11 3" xfId="4753"/>
    <cellStyle name="Notas 11 3 2" xfId="7554"/>
    <cellStyle name="Notas 11 3 3" xfId="9083"/>
    <cellStyle name="Notas 11 4" xfId="4754"/>
    <cellStyle name="Notas 11 4 2" xfId="7758"/>
    <cellStyle name="Notas 11 4 3" xfId="8092"/>
    <cellStyle name="Notas 11 5" xfId="4755"/>
    <cellStyle name="Notas 11 5 2" xfId="6865"/>
    <cellStyle name="Notas 11 5 3" xfId="9566"/>
    <cellStyle name="Notas 11 6" xfId="7093"/>
    <cellStyle name="Notas 11 7" xfId="8374"/>
    <cellStyle name="Notas 12" xfId="4756"/>
    <cellStyle name="Notas 12 2" xfId="4757"/>
    <cellStyle name="Notas 12 2 2" xfId="7545"/>
    <cellStyle name="Notas 12 2 3" xfId="8958"/>
    <cellStyle name="Notas 12 3" xfId="4758"/>
    <cellStyle name="Notas 12 3 2" xfId="7509"/>
    <cellStyle name="Notas 12 3 3" xfId="8149"/>
    <cellStyle name="Notas 12 4" xfId="4759"/>
    <cellStyle name="Notas 12 4 2" xfId="7869"/>
    <cellStyle name="Notas 12 4 3" xfId="9722"/>
    <cellStyle name="Notas 12 5" xfId="7227"/>
    <cellStyle name="Notas 12 6" xfId="8287"/>
    <cellStyle name="Notas 13" xfId="4760"/>
    <cellStyle name="Notas 13 2" xfId="4761"/>
    <cellStyle name="Notas 13 2 2" xfId="7549"/>
    <cellStyle name="Notas 13 2 3" xfId="8324"/>
    <cellStyle name="Notas 13 3" xfId="4762"/>
    <cellStyle name="Notas 13 3 2" xfId="7749"/>
    <cellStyle name="Notas 13 3 3" xfId="9591"/>
    <cellStyle name="Notas 13 4" xfId="4763"/>
    <cellStyle name="Notas 13 4 2" xfId="7705"/>
    <cellStyle name="Notas 13 4 3" xfId="8863"/>
    <cellStyle name="Notas 13 5" xfId="6953"/>
    <cellStyle name="Notas 13 6" xfId="9624"/>
    <cellStyle name="Notas 14" xfId="4764"/>
    <cellStyle name="Notas 14 2" xfId="4765"/>
    <cellStyle name="Notas 14 2 2" xfId="7736"/>
    <cellStyle name="Notas 14 2 3" xfId="9649"/>
    <cellStyle name="Notas 14 3" xfId="4766"/>
    <cellStyle name="Notas 14 3 2" xfId="7908"/>
    <cellStyle name="Notas 14 3 3" xfId="8537"/>
    <cellStyle name="Notas 14 4" xfId="4767"/>
    <cellStyle name="Notas 14 4 2" xfId="7960"/>
    <cellStyle name="Notas 14 4 3" xfId="9332"/>
    <cellStyle name="Notas 14 5" xfId="7454"/>
    <cellStyle name="Notas 14 6" xfId="8339"/>
    <cellStyle name="Notas 15" xfId="4768"/>
    <cellStyle name="Notas 15 2" xfId="4769"/>
    <cellStyle name="Notas 15 2 2" xfId="7547"/>
    <cellStyle name="Notas 15 2 3" xfId="9013"/>
    <cellStyle name="Notas 15 3" xfId="4770"/>
    <cellStyle name="Notas 15 3 2" xfId="7747"/>
    <cellStyle name="Notas 15 3 3" xfId="9512"/>
    <cellStyle name="Notas 15 4" xfId="4771"/>
    <cellStyle name="Notas 15 4 2" xfId="6864"/>
    <cellStyle name="Notas 15 4 3" xfId="8630"/>
    <cellStyle name="Notas 15 5" xfId="6954"/>
    <cellStyle name="Notas 15 6" xfId="9600"/>
    <cellStyle name="Notas 16" xfId="4772"/>
    <cellStyle name="Notas 16 2" xfId="4773"/>
    <cellStyle name="Notas 16 2 2" xfId="7920"/>
    <cellStyle name="Notas 16 2 3" xfId="8704"/>
    <cellStyle name="Notas 16 3" xfId="4774"/>
    <cellStyle name="Notas 16 3 2" xfId="7972"/>
    <cellStyle name="Notas 16 3 3" xfId="9352"/>
    <cellStyle name="Notas 16 4" xfId="7419"/>
    <cellStyle name="Notas 16 5" xfId="9470"/>
    <cellStyle name="Notas 17" xfId="4775"/>
    <cellStyle name="Notas 17 2" xfId="4776"/>
    <cellStyle name="Notas 17 2 2" xfId="7935"/>
    <cellStyle name="Notas 17 2 3" xfId="8592"/>
    <cellStyle name="Notas 17 3" xfId="4777"/>
    <cellStyle name="Notas 17 3 2" xfId="7978"/>
    <cellStyle name="Notas 17 3 3" xfId="8244"/>
    <cellStyle name="Notas 17 4" xfId="7578"/>
    <cellStyle name="Notas 17 5" xfId="9533"/>
    <cellStyle name="Notas 18" xfId="4778"/>
    <cellStyle name="Notas 18 2" xfId="4779"/>
    <cellStyle name="Notas 18 2 2" xfId="7752"/>
    <cellStyle name="Notas 18 2 3" xfId="8018"/>
    <cellStyle name="Notas 18 3" xfId="4780"/>
    <cellStyle name="Notas 18 3 2" xfId="7233"/>
    <cellStyle name="Notas 18 3 3" xfId="8365"/>
    <cellStyle name="Notas 18 4" xfId="7116"/>
    <cellStyle name="Notas 18 5" xfId="9680"/>
    <cellStyle name="Notas 19" xfId="4781"/>
    <cellStyle name="Notas 19 2" xfId="6841"/>
    <cellStyle name="Notas 19 3" xfId="8741"/>
    <cellStyle name="Notas 2" xfId="4782"/>
    <cellStyle name="Notas 2 10" xfId="4783"/>
    <cellStyle name="Notas 2 10 2" xfId="6294"/>
    <cellStyle name="Notas 2 10 3" xfId="9132"/>
    <cellStyle name="Notas 2 10 4" xfId="10198"/>
    <cellStyle name="Notas 2 10 5" xfId="11509"/>
    <cellStyle name="Notas 2 11" xfId="4784"/>
    <cellStyle name="Notas 2 11 2" xfId="6295"/>
    <cellStyle name="Notas 2 11 3" xfId="8868"/>
    <cellStyle name="Notas 2 11 4" xfId="10199"/>
    <cellStyle name="Notas 2 11 5" xfId="11510"/>
    <cellStyle name="Notas 2 12" xfId="4785"/>
    <cellStyle name="Notas 2 12 2" xfId="6296"/>
    <cellStyle name="Notas 2 12 3" xfId="8755"/>
    <cellStyle name="Notas 2 12 4" xfId="10200"/>
    <cellStyle name="Notas 2 12 5" xfId="11511"/>
    <cellStyle name="Notas 2 13" xfId="4786"/>
    <cellStyle name="Notas 2 13 2" xfId="6297"/>
    <cellStyle name="Notas 2 13 3" xfId="9695"/>
    <cellStyle name="Notas 2 13 4" xfId="10201"/>
    <cellStyle name="Notas 2 13 5" xfId="11512"/>
    <cellStyle name="Notas 2 14" xfId="4787"/>
    <cellStyle name="Notas 2 14 2" xfId="4788"/>
    <cellStyle name="Notas 2 14 2 2" xfId="7045"/>
    <cellStyle name="Notas 2 14 2 3" xfId="8511"/>
    <cellStyle name="Notas 2 14 3" xfId="4789"/>
    <cellStyle name="Notas 2 14 3 2" xfId="7091"/>
    <cellStyle name="Notas 2 14 3 3" xfId="8681"/>
    <cellStyle name="Notas 2 14 4" xfId="4790"/>
    <cellStyle name="Notas 2 14 4 2" xfId="7087"/>
    <cellStyle name="Notas 2 14 4 3" xfId="8663"/>
    <cellStyle name="Notas 2 14 5" xfId="4791"/>
    <cellStyle name="Notas 2 14 5 2" xfId="7688"/>
    <cellStyle name="Notas 2 14 5 3" xfId="8692"/>
    <cellStyle name="Notas 2 14 6" xfId="4792"/>
    <cellStyle name="Notas 2 14 6 2" xfId="7117"/>
    <cellStyle name="Notas 2 14 6 3" xfId="9453"/>
    <cellStyle name="Notas 2 14 7" xfId="6995"/>
    <cellStyle name="Notas 2 14 8" xfId="9585"/>
    <cellStyle name="Notas 2 14 9" xfId="10202"/>
    <cellStyle name="Notas 2 15" xfId="4793"/>
    <cellStyle name="Notas 2 15 2" xfId="4794"/>
    <cellStyle name="Notas 2 15 2 2" xfId="6909"/>
    <cellStyle name="Notas 2 15 2 3" xfId="8899"/>
    <cellStyle name="Notas 2 15 3" xfId="4795"/>
    <cellStyle name="Notas 2 15 3 2" xfId="7734"/>
    <cellStyle name="Notas 2 15 3 3" xfId="9477"/>
    <cellStyle name="Notas 2 15 4" xfId="4796"/>
    <cellStyle name="Notas 2 15 4 2" xfId="6914"/>
    <cellStyle name="Notas 2 15 4 3" xfId="8108"/>
    <cellStyle name="Notas 2 15 5" xfId="6823"/>
    <cellStyle name="Notas 2 15 6" xfId="9151"/>
    <cellStyle name="Notas 2 16" xfId="4797"/>
    <cellStyle name="Notas 2 16 2" xfId="4798"/>
    <cellStyle name="Notas 2 16 2 2" xfId="7707"/>
    <cellStyle name="Notas 2 16 2 3" xfId="8057"/>
    <cellStyle name="Notas 2 16 3" xfId="4799"/>
    <cellStyle name="Notas 2 16 3 2" xfId="7673"/>
    <cellStyle name="Notas 2 16 3 3" xfId="9088"/>
    <cellStyle name="Notas 2 16 4" xfId="4800"/>
    <cellStyle name="Notas 2 16 4 2" xfId="6915"/>
    <cellStyle name="Notas 2 16 4 3" xfId="8646"/>
    <cellStyle name="Notas 2 16 5" xfId="6986"/>
    <cellStyle name="Notas 2 16 6" xfId="8620"/>
    <cellStyle name="Notas 2 17" xfId="4801"/>
    <cellStyle name="Notas 2 17 2" xfId="4802"/>
    <cellStyle name="Notas 2 17 2 2" xfId="7704"/>
    <cellStyle name="Notas 2 17 2 3" xfId="9305"/>
    <cellStyle name="Notas 2 17 3" xfId="4803"/>
    <cellStyle name="Notas 2 17 3 2" xfId="7710"/>
    <cellStyle name="Notas 2 17 3 3" xfId="8638"/>
    <cellStyle name="Notas 2 17 4" xfId="4804"/>
    <cellStyle name="Notas 2 17 4 2" xfId="6916"/>
    <cellStyle name="Notas 2 17 4 3" xfId="8159"/>
    <cellStyle name="Notas 2 17 5" xfId="7089"/>
    <cellStyle name="Notas 2 17 6" xfId="9614"/>
    <cellStyle name="Notas 2 18" xfId="4805"/>
    <cellStyle name="Notas 2 18 2" xfId="4806"/>
    <cellStyle name="Notas 2 18 2 2" xfId="6910"/>
    <cellStyle name="Notas 2 18 2 3" xfId="8740"/>
    <cellStyle name="Notas 2 18 3" xfId="4807"/>
    <cellStyle name="Notas 2 18 3 2" xfId="6817"/>
    <cellStyle name="Notas 2 18 3 3" xfId="8140"/>
    <cellStyle name="Notas 2 18 4" xfId="4808"/>
    <cellStyle name="Notas 2 18 4 2" xfId="7712"/>
    <cellStyle name="Notas 2 18 4 3" xfId="8183"/>
    <cellStyle name="Notas 2 18 5" xfId="6987"/>
    <cellStyle name="Notas 2 18 6" xfId="9410"/>
    <cellStyle name="Notas 2 19" xfId="4809"/>
    <cellStyle name="Notas 2 19 2" xfId="7080"/>
    <cellStyle name="Notas 2 19 3" xfId="9006"/>
    <cellStyle name="Notas 2 2" xfId="4810"/>
    <cellStyle name="Notas 2 2 2" xfId="4811"/>
    <cellStyle name="Notas 2 2 2 2" xfId="4812"/>
    <cellStyle name="Notas 2 2 2 2 2" xfId="7047"/>
    <cellStyle name="Notas 2 2 2 2 3" xfId="9212"/>
    <cellStyle name="Notas 2 2 2 2 4" xfId="10205"/>
    <cellStyle name="Notas 2 2 2 3" xfId="7046"/>
    <cellStyle name="Notas 2 2 2 4" xfId="9679"/>
    <cellStyle name="Notas 2 2 2 5" xfId="10204"/>
    <cellStyle name="Notas 2 2 3" xfId="6298"/>
    <cellStyle name="Notas 2 2 4" xfId="9660"/>
    <cellStyle name="Notas 2 2 5" xfId="10203"/>
    <cellStyle name="Notas 2 2 6" xfId="11513"/>
    <cellStyle name="Notas 2 20" xfId="4813"/>
    <cellStyle name="Notas 2 20 2" xfId="7102"/>
    <cellStyle name="Notas 2 20 3" xfId="8544"/>
    <cellStyle name="Notas 2 21" xfId="4814"/>
    <cellStyle name="Notas 2 21 2" xfId="6966"/>
    <cellStyle name="Notas 2 21 3" xfId="9258"/>
    <cellStyle name="Notas 2 22" xfId="4815"/>
    <cellStyle name="Notas 2 22 2" xfId="6840"/>
    <cellStyle name="Notas 2 22 3" xfId="8310"/>
    <cellStyle name="Notas 2 23" xfId="4816"/>
    <cellStyle name="Notas 2 23 2" xfId="7853"/>
    <cellStyle name="Notas 2 23 3" xfId="9172"/>
    <cellStyle name="Notas 2 24" xfId="6293"/>
    <cellStyle name="Notas 2 25" xfId="9152"/>
    <cellStyle name="Notas 2 26" xfId="10197"/>
    <cellStyle name="Notas 2 27" xfId="11508"/>
    <cellStyle name="Notas 2 3" xfId="4817"/>
    <cellStyle name="Notas 2 3 2" xfId="6299"/>
    <cellStyle name="Notas 2 3 3" xfId="9450"/>
    <cellStyle name="Notas 2 3 4" xfId="10206"/>
    <cellStyle name="Notas 2 3 5" xfId="11514"/>
    <cellStyle name="Notas 2 4" xfId="4818"/>
    <cellStyle name="Notas 2 4 2" xfId="6300"/>
    <cellStyle name="Notas 2 4 3" xfId="8619"/>
    <cellStyle name="Notas 2 4 4" xfId="10207"/>
    <cellStyle name="Notas 2 4 5" xfId="11515"/>
    <cellStyle name="Notas 2 5" xfId="4819"/>
    <cellStyle name="Notas 2 5 2" xfId="6301"/>
    <cellStyle name="Notas 2 5 3" xfId="9638"/>
    <cellStyle name="Notas 2 5 4" xfId="10208"/>
    <cellStyle name="Notas 2 5 5" xfId="11516"/>
    <cellStyle name="Notas 2 6" xfId="4820"/>
    <cellStyle name="Notas 2 6 2" xfId="6302"/>
    <cellStyle name="Notas 2 6 3" xfId="8938"/>
    <cellStyle name="Notas 2 6 4" xfId="10209"/>
    <cellStyle name="Notas 2 6 5" xfId="11517"/>
    <cellStyle name="Notas 2 7" xfId="4821"/>
    <cellStyle name="Notas 2 7 2" xfId="6303"/>
    <cellStyle name="Notas 2 7 3" xfId="8837"/>
    <cellStyle name="Notas 2 7 4" xfId="10210"/>
    <cellStyle name="Notas 2 7 5" xfId="11518"/>
    <cellStyle name="Notas 2 8" xfId="4822"/>
    <cellStyle name="Notas 2 8 2" xfId="6304"/>
    <cellStyle name="Notas 2 8 3" xfId="8796"/>
    <cellStyle name="Notas 2 8 4" xfId="10211"/>
    <cellStyle name="Notas 2 8 5" xfId="11519"/>
    <cellStyle name="Notas 2 9" xfId="4823"/>
    <cellStyle name="Notas 2 9 2" xfId="6305"/>
    <cellStyle name="Notas 2 9 3" xfId="8813"/>
    <cellStyle name="Notas 2 9 4" xfId="10212"/>
    <cellStyle name="Notas 2 9 5" xfId="11520"/>
    <cellStyle name="Notas 20" xfId="4824"/>
    <cellStyle name="Notas 20 2" xfId="7414"/>
    <cellStyle name="Notas 20 3" xfId="8236"/>
    <cellStyle name="Notas 3" xfId="4825"/>
    <cellStyle name="Notas 3 10" xfId="4826"/>
    <cellStyle name="Notas 3 10 2" xfId="6307"/>
    <cellStyle name="Notas 3 10 3" xfId="7996"/>
    <cellStyle name="Notas 3 10 4" xfId="10214"/>
    <cellStyle name="Notas 3 10 5" xfId="11522"/>
    <cellStyle name="Notas 3 11" xfId="4827"/>
    <cellStyle name="Notas 3 11 2" xfId="6308"/>
    <cellStyle name="Notas 3 11 3" xfId="8759"/>
    <cellStyle name="Notas 3 11 4" xfId="10215"/>
    <cellStyle name="Notas 3 11 5" xfId="11523"/>
    <cellStyle name="Notas 3 12" xfId="4828"/>
    <cellStyle name="Notas 3 12 2" xfId="6309"/>
    <cellStyle name="Notas 3 12 3" xfId="8656"/>
    <cellStyle name="Notas 3 12 4" xfId="10216"/>
    <cellStyle name="Notas 3 12 5" xfId="11524"/>
    <cellStyle name="Notas 3 13" xfId="4829"/>
    <cellStyle name="Notas 3 13 2" xfId="6310"/>
    <cellStyle name="Notas 3 13 3" xfId="8064"/>
    <cellStyle name="Notas 3 13 4" xfId="10217"/>
    <cellStyle name="Notas 3 13 5" xfId="11525"/>
    <cellStyle name="Notas 3 14" xfId="4830"/>
    <cellStyle name="Notas 3 14 2" xfId="4831"/>
    <cellStyle name="Notas 3 14 2 2" xfId="7129"/>
    <cellStyle name="Notas 3 14 2 3" xfId="8011"/>
    <cellStyle name="Notas 3 14 3" xfId="4832"/>
    <cellStyle name="Notas 3 14 3 2" xfId="7404"/>
    <cellStyle name="Notas 3 14 3 3" xfId="9562"/>
    <cellStyle name="Notas 3 14 4" xfId="4833"/>
    <cellStyle name="Notas 3 14 4 2" xfId="6918"/>
    <cellStyle name="Notas 3 14 4 3" xfId="9133"/>
    <cellStyle name="Notas 3 14 5" xfId="6996"/>
    <cellStyle name="Notas 3 14 6" xfId="9771"/>
    <cellStyle name="Notas 3 15" xfId="4834"/>
    <cellStyle name="Notas 3 15 2" xfId="4835"/>
    <cellStyle name="Notas 3 15 2 2" xfId="7128"/>
    <cellStyle name="Notas 3 15 2 3" xfId="9545"/>
    <cellStyle name="Notas 3 15 3" xfId="4836"/>
    <cellStyle name="Notas 3 15 3 2" xfId="7103"/>
    <cellStyle name="Notas 3 15 3 3" xfId="8576"/>
    <cellStyle name="Notas 3 15 4" xfId="4837"/>
    <cellStyle name="Notas 3 15 4 2" xfId="6919"/>
    <cellStyle name="Notas 3 15 4 3" xfId="9002"/>
    <cellStyle name="Notas 3 15 5" xfId="6821"/>
    <cellStyle name="Notas 3 15 6" xfId="9596"/>
    <cellStyle name="Notas 3 16" xfId="4838"/>
    <cellStyle name="Notas 3 16 2" xfId="4839"/>
    <cellStyle name="Notas 3 16 2 2" xfId="6911"/>
    <cellStyle name="Notas 3 16 2 3" xfId="9436"/>
    <cellStyle name="Notas 3 16 3" xfId="4840"/>
    <cellStyle name="Notas 3 16 3 2" xfId="6815"/>
    <cellStyle name="Notas 3 16 3 3" xfId="9670"/>
    <cellStyle name="Notas 3 16 4" xfId="4841"/>
    <cellStyle name="Notas 3 16 4 2" xfId="6920"/>
    <cellStyle name="Notas 3 16 4 3" xfId="9750"/>
    <cellStyle name="Notas 3 16 5" xfId="6988"/>
    <cellStyle name="Notas 3 16 6" xfId="9440"/>
    <cellStyle name="Notas 3 17" xfId="4842"/>
    <cellStyle name="Notas 3 17 2" xfId="4843"/>
    <cellStyle name="Notas 3 17 2 2" xfId="6912"/>
    <cellStyle name="Notas 3 17 2 3" xfId="9625"/>
    <cellStyle name="Notas 3 17 3" xfId="4844"/>
    <cellStyle name="Notas 3 17 3 2" xfId="6813"/>
    <cellStyle name="Notas 3 17 3 3" xfId="9485"/>
    <cellStyle name="Notas 3 17 4" xfId="4845"/>
    <cellStyle name="Notas 3 17 4 2" xfId="6921"/>
    <cellStyle name="Notas 3 17 4 3" xfId="8065"/>
    <cellStyle name="Notas 3 17 5" xfId="6832"/>
    <cellStyle name="Notas 3 17 6" xfId="8655"/>
    <cellStyle name="Notas 3 18" xfId="4846"/>
    <cellStyle name="Notas 3 18 2" xfId="4847"/>
    <cellStyle name="Notas 3 18 2 2" xfId="7190"/>
    <cellStyle name="Notas 3 18 2 3" xfId="9226"/>
    <cellStyle name="Notas 3 18 3" xfId="4848"/>
    <cellStyle name="Notas 3 18 3 2" xfId="6812"/>
    <cellStyle name="Notas 3 18 3 3" xfId="8277"/>
    <cellStyle name="Notas 3 18 4" xfId="4849"/>
    <cellStyle name="Notas 3 18 4 2" xfId="7719"/>
    <cellStyle name="Notas 3 18 4 3" xfId="8367"/>
    <cellStyle name="Notas 3 18 5" xfId="6989"/>
    <cellStyle name="Notas 3 18 6" xfId="8208"/>
    <cellStyle name="Notas 3 19" xfId="4850"/>
    <cellStyle name="Notas 3 19 2" xfId="6964"/>
    <cellStyle name="Notas 3 19 3" xfId="9437"/>
    <cellStyle name="Notas 3 2" xfId="4851"/>
    <cellStyle name="Notas 3 2 2" xfId="6311"/>
    <cellStyle name="Notas 3 2 3" xfId="9525"/>
    <cellStyle name="Notas 3 2 4" xfId="10218"/>
    <cellStyle name="Notas 3 2 5" xfId="11526"/>
    <cellStyle name="Notas 3 20" xfId="4852"/>
    <cellStyle name="Notas 3 20 2" xfId="6809"/>
    <cellStyle name="Notas 3 20 3" xfId="9618"/>
    <cellStyle name="Notas 3 21" xfId="4853"/>
    <cellStyle name="Notas 3 21 2" xfId="6967"/>
    <cellStyle name="Notas 3 21 3" xfId="8250"/>
    <cellStyle name="Notas 3 22" xfId="4854"/>
    <cellStyle name="Notas 3 22 2" xfId="7666"/>
    <cellStyle name="Notas 3 22 3" xfId="8778"/>
    <cellStyle name="Notas 3 23" xfId="4855"/>
    <cellStyle name="Notas 3 23 2" xfId="7478"/>
    <cellStyle name="Notas 3 23 3" xfId="8494"/>
    <cellStyle name="Notas 3 24" xfId="6306"/>
    <cellStyle name="Notas 3 25" xfId="9457"/>
    <cellStyle name="Notas 3 26" xfId="10213"/>
    <cellStyle name="Notas 3 27" xfId="11521"/>
    <cellStyle name="Notas 3 3" xfId="4856"/>
    <cellStyle name="Notas 3 3 2" xfId="6312"/>
    <cellStyle name="Notas 3 3 3" xfId="9236"/>
    <cellStyle name="Notas 3 3 4" xfId="10219"/>
    <cellStyle name="Notas 3 3 5" xfId="11527"/>
    <cellStyle name="Notas 3 4" xfId="4857"/>
    <cellStyle name="Notas 3 4 2" xfId="6313"/>
    <cellStyle name="Notas 3 4 3" xfId="9617"/>
    <cellStyle name="Notas 3 4 4" xfId="10220"/>
    <cellStyle name="Notas 3 4 5" xfId="11528"/>
    <cellStyle name="Notas 3 5" xfId="4858"/>
    <cellStyle name="Notas 3 5 2" xfId="6314"/>
    <cellStyle name="Notas 3 5 3" xfId="9210"/>
    <cellStyle name="Notas 3 5 4" xfId="10221"/>
    <cellStyle name="Notas 3 5 5" xfId="11529"/>
    <cellStyle name="Notas 3 6" xfId="4859"/>
    <cellStyle name="Notas 3 6 2" xfId="6315"/>
    <cellStyle name="Notas 3 6 3" xfId="8639"/>
    <cellStyle name="Notas 3 6 4" xfId="10222"/>
    <cellStyle name="Notas 3 6 5" xfId="11530"/>
    <cellStyle name="Notas 3 7" xfId="4860"/>
    <cellStyle name="Notas 3 7 2" xfId="6316"/>
    <cellStyle name="Notas 3 7 3" xfId="8915"/>
    <cellStyle name="Notas 3 7 4" xfId="10223"/>
    <cellStyle name="Notas 3 7 5" xfId="11531"/>
    <cellStyle name="Notas 3 8" xfId="4861"/>
    <cellStyle name="Notas 3 8 2" xfId="6317"/>
    <cellStyle name="Notas 3 8 3" xfId="8258"/>
    <cellStyle name="Notas 3 8 4" xfId="10224"/>
    <cellStyle name="Notas 3 8 5" xfId="11532"/>
    <cellStyle name="Notas 3 9" xfId="4862"/>
    <cellStyle name="Notas 3 9 2" xfId="6318"/>
    <cellStyle name="Notas 3 9 3" xfId="8685"/>
    <cellStyle name="Notas 3 9 4" xfId="10225"/>
    <cellStyle name="Notas 3 9 5" xfId="11533"/>
    <cellStyle name="Notas 4" xfId="4863"/>
    <cellStyle name="Notas 4 10" xfId="4864"/>
    <cellStyle name="Notas 4 10 2" xfId="6320"/>
    <cellStyle name="Notas 4 10 3" xfId="8248"/>
    <cellStyle name="Notas 4 10 4" xfId="10227"/>
    <cellStyle name="Notas 4 10 5" xfId="11534"/>
    <cellStyle name="Notas 4 11" xfId="4865"/>
    <cellStyle name="Notas 4 11 2" xfId="6321"/>
    <cellStyle name="Notas 4 11 3" xfId="9297"/>
    <cellStyle name="Notas 4 11 4" xfId="10228"/>
    <cellStyle name="Notas 4 11 5" xfId="11535"/>
    <cellStyle name="Notas 4 12" xfId="4866"/>
    <cellStyle name="Notas 4 12 2" xfId="6322"/>
    <cellStyle name="Notas 4 12 3" xfId="8202"/>
    <cellStyle name="Notas 4 12 4" xfId="10229"/>
    <cellStyle name="Notas 4 12 5" xfId="11536"/>
    <cellStyle name="Notas 4 13" xfId="4867"/>
    <cellStyle name="Notas 4 13 2" xfId="6323"/>
    <cellStyle name="Notas 4 13 3" xfId="9357"/>
    <cellStyle name="Notas 4 13 4" xfId="10230"/>
    <cellStyle name="Notas 4 13 5" xfId="11537"/>
    <cellStyle name="Notas 4 14" xfId="6319"/>
    <cellStyle name="Notas 4 15" xfId="9115"/>
    <cellStyle name="Notas 4 16" xfId="10226"/>
    <cellStyle name="Notas 4 2" xfId="4868"/>
    <cellStyle name="Notas 4 2 2" xfId="6324"/>
    <cellStyle name="Notas 4 2 3" xfId="9634"/>
    <cellStyle name="Notas 4 2 4" xfId="10231"/>
    <cellStyle name="Notas 4 2 5" xfId="11538"/>
    <cellStyle name="Notas 4 3" xfId="4869"/>
    <cellStyle name="Notas 4 3 2" xfId="6325"/>
    <cellStyle name="Notas 4 3 3" xfId="9014"/>
    <cellStyle name="Notas 4 3 4" xfId="10232"/>
    <cellStyle name="Notas 4 3 5" xfId="11539"/>
    <cellStyle name="Notas 4 4" xfId="4870"/>
    <cellStyle name="Notas 4 4 2" xfId="6326"/>
    <cellStyle name="Notas 4 4 3" xfId="8021"/>
    <cellStyle name="Notas 4 4 4" xfId="10233"/>
    <cellStyle name="Notas 4 4 5" xfId="11540"/>
    <cellStyle name="Notas 4 5" xfId="4871"/>
    <cellStyle name="Notas 4 5 2" xfId="6327"/>
    <cellStyle name="Notas 4 5 3" xfId="9443"/>
    <cellStyle name="Notas 4 5 4" xfId="10234"/>
    <cellStyle name="Notas 4 5 5" xfId="11541"/>
    <cellStyle name="Notas 4 6" xfId="4872"/>
    <cellStyle name="Notas 4 6 2" xfId="6328"/>
    <cellStyle name="Notas 4 6 3" xfId="8133"/>
    <cellStyle name="Notas 4 6 4" xfId="10235"/>
    <cellStyle name="Notas 4 6 5" xfId="11542"/>
    <cellStyle name="Notas 4 7" xfId="4873"/>
    <cellStyle name="Notas 4 7 2" xfId="6329"/>
    <cellStyle name="Notas 4 7 3" xfId="8434"/>
    <cellStyle name="Notas 4 7 4" xfId="10236"/>
    <cellStyle name="Notas 4 7 5" xfId="11543"/>
    <cellStyle name="Notas 4 8" xfId="4874"/>
    <cellStyle name="Notas 4 8 2" xfId="6330"/>
    <cellStyle name="Notas 4 8 3" xfId="9806"/>
    <cellStyle name="Notas 4 8 4" xfId="10237"/>
    <cellStyle name="Notas 4 8 5" xfId="11544"/>
    <cellStyle name="Notas 4 9" xfId="4875"/>
    <cellStyle name="Notas 4 9 2" xfId="6331"/>
    <cellStyle name="Notas 4 9 3" xfId="8234"/>
    <cellStyle name="Notas 4 9 4" xfId="10238"/>
    <cellStyle name="Notas 4 9 5" xfId="11545"/>
    <cellStyle name="Notas 5" xfId="4876"/>
    <cellStyle name="Notas 5 10" xfId="4877"/>
    <cellStyle name="Notas 5 10 2" xfId="6332"/>
    <cellStyle name="Notas 5 10 3" xfId="8805"/>
    <cellStyle name="Notas 5 10 4" xfId="10239"/>
    <cellStyle name="Notas 5 10 5" xfId="11546"/>
    <cellStyle name="Notas 5 11" xfId="4878"/>
    <cellStyle name="Notas 5 11 2" xfId="6333"/>
    <cellStyle name="Notas 5 11 3" xfId="9242"/>
    <cellStyle name="Notas 5 11 4" xfId="10240"/>
    <cellStyle name="Notas 5 11 5" xfId="11547"/>
    <cellStyle name="Notas 5 12" xfId="4879"/>
    <cellStyle name="Notas 5 12 2" xfId="6334"/>
    <cellStyle name="Notas 5 12 3" xfId="8960"/>
    <cellStyle name="Notas 5 12 4" xfId="10241"/>
    <cellStyle name="Notas 5 12 5" xfId="11548"/>
    <cellStyle name="Notas 5 13" xfId="4880"/>
    <cellStyle name="Notas 5 13 2" xfId="7026"/>
    <cellStyle name="Notas 5 13 3" xfId="9065"/>
    <cellStyle name="Notas 5 14" xfId="4881"/>
    <cellStyle name="Notas 5 14 2" xfId="6774"/>
    <cellStyle name="Notas 5 14 3" xfId="9090"/>
    <cellStyle name="Notas 5 15" xfId="4882"/>
    <cellStyle name="Notas 5 15 2" xfId="7171"/>
    <cellStyle name="Notas 5 15 3" xfId="9169"/>
    <cellStyle name="Notas 5 16" xfId="4883"/>
    <cellStyle name="Notas 5 16 2" xfId="7271"/>
    <cellStyle name="Notas 5 16 3" xfId="8005"/>
    <cellStyle name="Notas 5 17" xfId="4884"/>
    <cellStyle name="Notas 5 17 2" xfId="7393"/>
    <cellStyle name="Notas 5 17 3" xfId="8637"/>
    <cellStyle name="Notas 5 18" xfId="4885"/>
    <cellStyle name="Notas 5 18 2" xfId="7599"/>
    <cellStyle name="Notas 5 18 3" xfId="9331"/>
    <cellStyle name="Notas 5 19" xfId="4886"/>
    <cellStyle name="Notas 5 19 2" xfId="7804"/>
    <cellStyle name="Notas 5 19 3" xfId="8905"/>
    <cellStyle name="Notas 5 2" xfId="4887"/>
    <cellStyle name="Notas 5 2 2" xfId="6335"/>
    <cellStyle name="Notas 5 2 3" xfId="8305"/>
    <cellStyle name="Notas 5 2 4" xfId="10242"/>
    <cellStyle name="Notas 5 2 5" xfId="11549"/>
    <cellStyle name="Notas 5 20" xfId="4888"/>
    <cellStyle name="Notas 5 20 2" xfId="7818"/>
    <cellStyle name="Notas 5 20 3" xfId="9330"/>
    <cellStyle name="Notas 5 21" xfId="6994"/>
    <cellStyle name="Notas 5 22" xfId="8516"/>
    <cellStyle name="Notas 5 3" xfId="4889"/>
    <cellStyle name="Notas 5 3 2" xfId="6336"/>
    <cellStyle name="Notas 5 3 3" xfId="8405"/>
    <cellStyle name="Notas 5 3 4" xfId="10243"/>
    <cellStyle name="Notas 5 3 5" xfId="11550"/>
    <cellStyle name="Notas 5 4" xfId="4890"/>
    <cellStyle name="Notas 5 4 2" xfId="6337"/>
    <cellStyle name="Notas 5 4 3" xfId="8480"/>
    <cellStyle name="Notas 5 4 4" xfId="10244"/>
    <cellStyle name="Notas 5 4 5" xfId="11551"/>
    <cellStyle name="Notas 5 5" xfId="4891"/>
    <cellStyle name="Notas 5 5 2" xfId="6338"/>
    <cellStyle name="Notas 5 5 3" xfId="9165"/>
    <cellStyle name="Notas 5 5 4" xfId="10245"/>
    <cellStyle name="Notas 5 5 5" xfId="11552"/>
    <cellStyle name="Notas 5 6" xfId="4892"/>
    <cellStyle name="Notas 5 6 2" xfId="6339"/>
    <cellStyle name="Notas 5 6 3" xfId="9400"/>
    <cellStyle name="Notas 5 6 4" xfId="10246"/>
    <cellStyle name="Notas 5 6 5" xfId="11553"/>
    <cellStyle name="Notas 5 7" xfId="4893"/>
    <cellStyle name="Notas 5 7 2" xfId="6340"/>
    <cellStyle name="Notas 5 7 3" xfId="9639"/>
    <cellStyle name="Notas 5 7 4" xfId="10247"/>
    <cellStyle name="Notas 5 7 5" xfId="11554"/>
    <cellStyle name="Notas 5 8" xfId="4894"/>
    <cellStyle name="Notas 5 8 2" xfId="6341"/>
    <cellStyle name="Notas 5 8 3" xfId="9479"/>
    <cellStyle name="Notas 5 8 4" xfId="10248"/>
    <cellStyle name="Notas 5 8 5" xfId="11555"/>
    <cellStyle name="Notas 5 9" xfId="4895"/>
    <cellStyle name="Notas 5 9 2" xfId="6342"/>
    <cellStyle name="Notas 5 9 3" xfId="8079"/>
    <cellStyle name="Notas 5 9 4" xfId="10249"/>
    <cellStyle name="Notas 5 9 5" xfId="11556"/>
    <cellStyle name="Notas 6" xfId="4896"/>
    <cellStyle name="Notas 6 10" xfId="6824"/>
    <cellStyle name="Notas 6 11" xfId="8265"/>
    <cellStyle name="Notas 6 2" xfId="4897"/>
    <cellStyle name="Notas 6 2 2" xfId="7016"/>
    <cellStyle name="Notas 6 2 3" xfId="8291"/>
    <cellStyle name="Notas 6 3" xfId="4898"/>
    <cellStyle name="Notas 6 3 2" xfId="6781"/>
    <cellStyle name="Notas 6 3 3" xfId="8548"/>
    <cellStyle name="Notas 6 4" xfId="4899"/>
    <cellStyle name="Notas 6 4 2" xfId="7162"/>
    <cellStyle name="Notas 6 4 3" xfId="8226"/>
    <cellStyle name="Notas 6 5" xfId="4900"/>
    <cellStyle name="Notas 6 5 2" xfId="7266"/>
    <cellStyle name="Notas 6 5 3" xfId="8121"/>
    <cellStyle name="Notas 6 6" xfId="4901"/>
    <cellStyle name="Notas 6 6 2" xfId="7386"/>
    <cellStyle name="Notas 6 6 3" xfId="9781"/>
    <cellStyle name="Notas 6 7" xfId="4902"/>
    <cellStyle name="Notas 6 7 2" xfId="7593"/>
    <cellStyle name="Notas 6 7 3" xfId="9401"/>
    <cellStyle name="Notas 6 8" xfId="4903"/>
    <cellStyle name="Notas 6 8 2" xfId="7797"/>
    <cellStyle name="Notas 6 8 3" xfId="8978"/>
    <cellStyle name="Notas 6 9" xfId="4904"/>
    <cellStyle name="Notas 6 9 2" xfId="7617"/>
    <cellStyle name="Notas 6 9 3" xfId="8499"/>
    <cellStyle name="Notas 7" xfId="4905"/>
    <cellStyle name="Notas 7 2" xfId="4906"/>
    <cellStyle name="Notas 7 2 2" xfId="7311"/>
    <cellStyle name="Notas 7 2 3" xfId="8497"/>
    <cellStyle name="Notas 7 3" xfId="4907"/>
    <cellStyle name="Notas 7 3 2" xfId="7449"/>
    <cellStyle name="Notas 7 3 3" xfId="8496"/>
    <cellStyle name="Notas 7 4" xfId="4908"/>
    <cellStyle name="Notas 7 4 2" xfId="7647"/>
    <cellStyle name="Notas 7 4 3" xfId="8495"/>
    <cellStyle name="Notas 7 5" xfId="4909"/>
    <cellStyle name="Notas 7 5 2" xfId="7850"/>
    <cellStyle name="Notas 7 5 3" xfId="8999"/>
    <cellStyle name="Notas 7 6" xfId="4910"/>
    <cellStyle name="Notas 7 6 2" xfId="7948"/>
    <cellStyle name="Notas 7 6 3" xfId="8747"/>
    <cellStyle name="Notas 7 7" xfId="7123"/>
    <cellStyle name="Notas 7 8" xfId="8498"/>
    <cellStyle name="Notas 8" xfId="4911"/>
    <cellStyle name="Notas 8 2" xfId="4912"/>
    <cellStyle name="Notas 8 2 2" xfId="7244"/>
    <cellStyle name="Notas 8 2 3" xfId="8132"/>
    <cellStyle name="Notas 8 3" xfId="4913"/>
    <cellStyle name="Notas 8 3 2" xfId="7360"/>
    <cellStyle name="Notas 8 3 3" xfId="8292"/>
    <cellStyle name="Notas 8 4" xfId="4914"/>
    <cellStyle name="Notas 8 4 2" xfId="7560"/>
    <cellStyle name="Notas 8 4 3" xfId="8648"/>
    <cellStyle name="Notas 8 5" xfId="4915"/>
    <cellStyle name="Notas 8 5 2" xfId="7764"/>
    <cellStyle name="Notas 8 5 3" xfId="8272"/>
    <cellStyle name="Notas 8 6" xfId="4916"/>
    <cellStyle name="Notas 8 6 2" xfId="7901"/>
    <cellStyle name="Notas 8 6 3" xfId="8062"/>
    <cellStyle name="Notas 8 7" xfId="6814"/>
    <cellStyle name="Notas 8 8" xfId="8654"/>
    <cellStyle name="Notas 9" xfId="4917"/>
    <cellStyle name="Notas 9 2" xfId="4918"/>
    <cellStyle name="Notas 9 2 2" xfId="7254"/>
    <cellStyle name="Notas 9 2 3" xfId="9324"/>
    <cellStyle name="Notas 9 3" xfId="4919"/>
    <cellStyle name="Notas 9 3 2" xfId="7371"/>
    <cellStyle name="Notas 9 3 3" xfId="8089"/>
    <cellStyle name="Notas 9 4" xfId="4920"/>
    <cellStyle name="Notas 9 4 2" xfId="7574"/>
    <cellStyle name="Notas 9 4 3" xfId="9392"/>
    <cellStyle name="Notas 9 5" xfId="4921"/>
    <cellStyle name="Notas 9 5 2" xfId="7782"/>
    <cellStyle name="Notas 9 5 3" xfId="8587"/>
    <cellStyle name="Notas 9 6" xfId="4922"/>
    <cellStyle name="Notas 9 6 2" xfId="6872"/>
    <cellStyle name="Notas 9 6 3" xfId="8621"/>
    <cellStyle name="Notas 9 7" xfId="6965"/>
    <cellStyle name="Notas 9 8" xfId="9796"/>
    <cellStyle name="Note 2" xfId="4923"/>
    <cellStyle name="Note 2 2" xfId="6343"/>
    <cellStyle name="Note 2 3" xfId="8095"/>
    <cellStyle name="Note 2 4" xfId="10250"/>
    <cellStyle name="Note 2 5" xfId="11557"/>
    <cellStyle name="Output" xfId="10817"/>
    <cellStyle name="Output 2" xfId="4924"/>
    <cellStyle name="Output 2 2" xfId="6344"/>
    <cellStyle name="Output 2 3" xfId="9504"/>
    <cellStyle name="Output 2 4" xfId="10251"/>
    <cellStyle name="Output 2 5" xfId="11558"/>
    <cellStyle name="Pared" xfId="4925"/>
    <cellStyle name="Pared 2" xfId="6345"/>
    <cellStyle name="Pared 3" xfId="8049"/>
    <cellStyle name="Pared 4" xfId="10252"/>
    <cellStyle name="Pared 5" xfId="11559"/>
    <cellStyle name="PESOS" xfId="11166"/>
    <cellStyle name="Porcentaje 2" xfId="4926"/>
    <cellStyle name="Porcentaje 2 2" xfId="4927"/>
    <cellStyle name="Porcentaje 2 2 2" xfId="7336"/>
    <cellStyle name="Porcentaje 2 2 3" xfId="8191"/>
    <cellStyle name="Porcentaje 2 3" xfId="4928"/>
    <cellStyle name="Porcentaje 2 3 2" xfId="7092"/>
    <cellStyle name="Porcentaje 2 3 3" xfId="8246"/>
    <cellStyle name="Porcentaje 2 4" xfId="4929"/>
    <cellStyle name="Porcentaje 2 4 2" xfId="6926"/>
    <cellStyle name="Porcentaje 2 4 3" xfId="8196"/>
    <cellStyle name="Porcentaje 2 5" xfId="6346"/>
    <cellStyle name="Porcentaje 2 6" xfId="8719"/>
    <cellStyle name="Porcentaje 2 7" xfId="10253"/>
    <cellStyle name="Porcentaje 2 8" xfId="10832"/>
    <cellStyle name="Porcentaje 2 9" xfId="11560"/>
    <cellStyle name="Porcentaje 3" xfId="4930"/>
    <cellStyle name="Porcentaje 3 2" xfId="6347"/>
    <cellStyle name="Porcentaje 3 3" xfId="8831"/>
    <cellStyle name="Porcentaje 4" xfId="4931"/>
    <cellStyle name="Porcentaje 4 2" xfId="7453"/>
    <cellStyle name="Porcentaje 4 3" xfId="8814"/>
    <cellStyle name="Porcentual 2" xfId="9884"/>
    <cellStyle name="Porcentual 2 10" xfId="4932"/>
    <cellStyle name="Porcentual 2 10 2" xfId="7611"/>
    <cellStyle name="Porcentual 2 10 3" xfId="8153"/>
    <cellStyle name="Porcentual 2 2" xfId="4933"/>
    <cellStyle name="Porcentual 2 2 2" xfId="6348"/>
    <cellStyle name="Porcentual 2 2 3" xfId="9075"/>
    <cellStyle name="Porcentual 2 2 4" xfId="10254"/>
    <cellStyle name="Porcentual 2 2 5" xfId="11561"/>
    <cellStyle name="Porcentual 2 3" xfId="4934"/>
    <cellStyle name="Porcentual 2 3 2" xfId="6349"/>
    <cellStyle name="Porcentual 2 3 3" xfId="8666"/>
    <cellStyle name="Porcentual 2 3 4" xfId="10255"/>
    <cellStyle name="Porcentual 2 3 5" xfId="11562"/>
    <cellStyle name="Porcentual 2 4" xfId="4935"/>
    <cellStyle name="Porcentual 2 4 2" xfId="7104"/>
    <cellStyle name="Porcentual 2 4 3" xfId="9676"/>
    <cellStyle name="Porcentual 2 5" xfId="4936"/>
    <cellStyle name="Porcentual 2 5 2" xfId="7206"/>
    <cellStyle name="Porcentual 2 5 3" xfId="9380"/>
    <cellStyle name="Porcentual 2 6" xfId="4937"/>
    <cellStyle name="Porcentual 2 6 2" xfId="7090"/>
    <cellStyle name="Porcentual 2 6 3" xfId="8099"/>
    <cellStyle name="Porcentual 2 7" xfId="4938"/>
    <cellStyle name="Porcentual 2 7 2" xfId="6958"/>
    <cellStyle name="Porcentual 2 7 3" xfId="9164"/>
    <cellStyle name="Porcentual 2 8" xfId="4939"/>
    <cellStyle name="Porcentual 2 8 2" xfId="7491"/>
    <cellStyle name="Porcentual 2 8 3" xfId="8641"/>
    <cellStyle name="Porcentual 2 9" xfId="4940"/>
    <cellStyle name="Porcentual 2 9 2" xfId="7652"/>
    <cellStyle name="Porcentual 2 9 3" xfId="8810"/>
    <cellStyle name="Porcentual 3" xfId="10709"/>
    <cellStyle name="Porcentual 3 2" xfId="4941"/>
    <cellStyle name="Porcentual 3 2 2" xfId="6350"/>
    <cellStyle name="Porcentual 3 2 3" xfId="9223"/>
    <cellStyle name="Porcentual 3 2 4" xfId="10256"/>
    <cellStyle name="Porcentual 3 2 5" xfId="11563"/>
    <cellStyle name="Porcentual 3 3" xfId="4942"/>
    <cellStyle name="Porcentual 3 3 2" xfId="7201"/>
    <cellStyle name="Porcentual 3 3 3" xfId="8091"/>
    <cellStyle name="Porcentual 3 4" xfId="4943"/>
    <cellStyle name="Porcentual 3 4 2" xfId="6956"/>
    <cellStyle name="Porcentual 3 4 3" xfId="9527"/>
    <cellStyle name="Porcentual 3 5" xfId="4944"/>
    <cellStyle name="Porcentual 3 5 2" xfId="6829"/>
    <cellStyle name="Porcentual 3 5 3" xfId="8584"/>
    <cellStyle name="Porcentual 3 6" xfId="4945"/>
    <cellStyle name="Porcentual 3 6 2" xfId="6959"/>
    <cellStyle name="Porcentual 3 6 3" xfId="8861"/>
    <cellStyle name="Porcentual 4" xfId="4946"/>
    <cellStyle name="Porcentual 4 2" xfId="4947"/>
    <cellStyle name="Porcentual 4 2 2" xfId="6352"/>
    <cellStyle name="Porcentual 4 2 3" xfId="8992"/>
    <cellStyle name="Porcentual 4 2 4" xfId="10258"/>
    <cellStyle name="Porcentual 4 2 5" xfId="11565"/>
    <cellStyle name="Porcentual 4 3" xfId="6351"/>
    <cellStyle name="Porcentual 4 4" xfId="9142"/>
    <cellStyle name="Porcentual 4 5" xfId="10257"/>
    <cellStyle name="Porcentual 4 6" xfId="11564"/>
    <cellStyle name="Porcentual 5" xfId="4948"/>
    <cellStyle name="Porcentual 5 2" xfId="6353"/>
    <cellStyle name="Porcentual 5 2 2" xfId="11159"/>
    <cellStyle name="Porcentual 5 3" xfId="8493"/>
    <cellStyle name="Porcentual 5 4" xfId="10259"/>
    <cellStyle name="Porcentual 5 5" xfId="11566"/>
    <cellStyle name="Porcentual 6" xfId="4949"/>
    <cellStyle name="Porcentual 6 2" xfId="6354"/>
    <cellStyle name="Porcentual 6 3" xfId="9220"/>
    <cellStyle name="Porcentual 6 4" xfId="10260"/>
    <cellStyle name="Porcentual 6 5" xfId="11567"/>
    <cellStyle name="Porcentual 7" xfId="11172"/>
    <cellStyle name="Porcentual 7 2" xfId="11181"/>
    <cellStyle name="Porcentual 7 3" xfId="11191"/>
    <cellStyle name="RightNumber" xfId="11167"/>
    <cellStyle name="Salida 10" xfId="4950"/>
    <cellStyle name="Salida 10 2" xfId="4951"/>
    <cellStyle name="Salida 10 2 2" xfId="7497"/>
    <cellStyle name="Salida 10 2 3" xfId="8462"/>
    <cellStyle name="Salida 10 3" xfId="4952"/>
    <cellStyle name="Salida 10 3 2" xfId="7689"/>
    <cellStyle name="Salida 10 3 3" xfId="9445"/>
    <cellStyle name="Salida 10 4" xfId="4953"/>
    <cellStyle name="Salida 10 4 2" xfId="7875"/>
    <cellStyle name="Salida 10 4 3" xfId="8136"/>
    <cellStyle name="Salida 10 5" xfId="4954"/>
    <cellStyle name="Salida 10 5 2" xfId="6936"/>
    <cellStyle name="Salida 10 5 3" xfId="8894"/>
    <cellStyle name="Salida 10 6" xfId="7300"/>
    <cellStyle name="Salida 10 7" xfId="8727"/>
    <cellStyle name="Salida 11" xfId="4955"/>
    <cellStyle name="Salida 11 2" xfId="4956"/>
    <cellStyle name="Salida 11 2 2" xfId="7487"/>
    <cellStyle name="Salida 11 2 3" xfId="8338"/>
    <cellStyle name="Salida 11 3" xfId="4957"/>
    <cellStyle name="Salida 11 3 2" xfId="7677"/>
    <cellStyle name="Salida 11 3 3" xfId="8671"/>
    <cellStyle name="Salida 11 4" xfId="4958"/>
    <cellStyle name="Salida 11 4 2" xfId="7870"/>
    <cellStyle name="Salida 11 4 3" xfId="9395"/>
    <cellStyle name="Salida 11 5" xfId="4959"/>
    <cellStyle name="Salida 11 5 2" xfId="6935"/>
    <cellStyle name="Salida 11 5 3" xfId="8315"/>
    <cellStyle name="Salida 11 6" xfId="7256"/>
    <cellStyle name="Salida 11 7" xfId="8249"/>
    <cellStyle name="Salida 12" xfId="4960"/>
    <cellStyle name="Salida 12 2" xfId="4961"/>
    <cellStyle name="Salida 12 2 2" xfId="7697"/>
    <cellStyle name="Salida 12 2 3" xfId="9411"/>
    <cellStyle name="Salida 12 3" xfId="4962"/>
    <cellStyle name="Salida 12 3 2" xfId="7882"/>
    <cellStyle name="Salida 12 3 3" xfId="8422"/>
    <cellStyle name="Salida 12 4" xfId="4963"/>
    <cellStyle name="Salida 12 4 2" xfId="6940"/>
    <cellStyle name="Salida 12 4 3" xfId="9691"/>
    <cellStyle name="Salida 12 5" xfId="6831"/>
    <cellStyle name="Salida 12 6" xfId="8327"/>
    <cellStyle name="Salida 13" xfId="4964"/>
    <cellStyle name="Salida 13 2" xfId="4965"/>
    <cellStyle name="Salida 13 2 2" xfId="7569"/>
    <cellStyle name="Salida 13 2 3" xfId="8724"/>
    <cellStyle name="Salida 13 3" xfId="4966"/>
    <cellStyle name="Salida 13 3 2" xfId="7775"/>
    <cellStyle name="Salida 13 3 3" xfId="8935"/>
    <cellStyle name="Salida 13 4" xfId="4967"/>
    <cellStyle name="Salida 13 4 2" xfId="7942"/>
    <cellStyle name="Salida 13 4 3" xfId="9787"/>
    <cellStyle name="Salida 13 5" xfId="7148"/>
    <cellStyle name="Salida 13 6" xfId="8352"/>
    <cellStyle name="Salida 14" xfId="4968"/>
    <cellStyle name="Salida 14 2" xfId="4969"/>
    <cellStyle name="Salida 14 2 2" xfId="7550"/>
    <cellStyle name="Salida 14 2 3" xfId="9263"/>
    <cellStyle name="Salida 14 3" xfId="4970"/>
    <cellStyle name="Salida 14 3 2" xfId="7750"/>
    <cellStyle name="Salida 14 3 3" xfId="8156"/>
    <cellStyle name="Salida 14 4" xfId="4971"/>
    <cellStyle name="Salida 14 4 2" xfId="7681"/>
    <cellStyle name="Salida 14 4 3" xfId="8522"/>
    <cellStyle name="Salida 14 5" xfId="6827"/>
    <cellStyle name="Salida 14 6" xfId="9384"/>
    <cellStyle name="Salida 15" xfId="4972"/>
    <cellStyle name="Salida 15 2" xfId="4973"/>
    <cellStyle name="Salida 15 2 2" xfId="7729"/>
    <cellStyle name="Salida 15 2 3" xfId="8286"/>
    <cellStyle name="Salida 15 3" xfId="4974"/>
    <cellStyle name="Salida 15 3 2" xfId="7905"/>
    <cellStyle name="Salida 15 3 3" xfId="8385"/>
    <cellStyle name="Salida 15 4" xfId="4975"/>
    <cellStyle name="Salida 15 4 2" xfId="7957"/>
    <cellStyle name="Salida 15 4 3" xfId="9538"/>
    <cellStyle name="Salida 15 5" xfId="7422"/>
    <cellStyle name="Salida 15 6" xfId="9467"/>
    <cellStyle name="Salida 16" xfId="4976"/>
    <cellStyle name="Salida 16 2" xfId="4977"/>
    <cellStyle name="Salida 16 2 2" xfId="7940"/>
    <cellStyle name="Salida 16 2 3" xfId="8717"/>
    <cellStyle name="Salida 16 3" xfId="4978"/>
    <cellStyle name="Salida 16 3 2" xfId="7981"/>
    <cellStyle name="Salida 16 3 3" xfId="9068"/>
    <cellStyle name="Salida 16 4" xfId="7613"/>
    <cellStyle name="Salida 16 5" xfId="8914"/>
    <cellStyle name="Salida 17" xfId="4979"/>
    <cellStyle name="Salida 17 2" xfId="4980"/>
    <cellStyle name="Salida 17 2 2" xfId="7917"/>
    <cellStyle name="Salida 17 2 3" xfId="8123"/>
    <cellStyle name="Salida 17 3" xfId="4981"/>
    <cellStyle name="Salida 17 3 2" xfId="7969"/>
    <cellStyle name="Salida 17 3 3" xfId="9234"/>
    <cellStyle name="Salida 17 4" xfId="6808"/>
    <cellStyle name="Salida 17 5" xfId="8263"/>
    <cellStyle name="Salida 18" xfId="4982"/>
    <cellStyle name="Salida 18 2" xfId="4983"/>
    <cellStyle name="Salida 18 2 2" xfId="7921"/>
    <cellStyle name="Salida 18 2 3" xfId="8990"/>
    <cellStyle name="Salida 18 3" xfId="4984"/>
    <cellStyle name="Salida 18 3 2" xfId="7973"/>
    <cellStyle name="Salida 18 3 3" xfId="8766"/>
    <cellStyle name="Salida 18 4" xfId="7448"/>
    <cellStyle name="Salida 18 5" xfId="9168"/>
    <cellStyle name="Salida 19" xfId="4985"/>
    <cellStyle name="Salida 19 2" xfId="6917"/>
    <cellStyle name="Salida 19 3" xfId="9122"/>
    <cellStyle name="Salida 2" xfId="4986"/>
    <cellStyle name="Salida 2 10" xfId="4987"/>
    <cellStyle name="Salida 2 10 2" xfId="6356"/>
    <cellStyle name="Salida 2 10 3" xfId="8492"/>
    <cellStyle name="Salida 2 10 4" xfId="10262"/>
    <cellStyle name="Salida 2 10 5" xfId="11569"/>
    <cellStyle name="Salida 2 11" xfId="4988"/>
    <cellStyle name="Salida 2 11 2" xfId="6357"/>
    <cellStyle name="Salida 2 11 3" xfId="9430"/>
    <cellStyle name="Salida 2 11 4" xfId="10263"/>
    <cellStyle name="Salida 2 11 5" xfId="11570"/>
    <cellStyle name="Salida 2 12" xfId="4989"/>
    <cellStyle name="Salida 2 12 2" xfId="6358"/>
    <cellStyle name="Salida 2 12 3" xfId="8770"/>
    <cellStyle name="Salida 2 12 4" xfId="10264"/>
    <cellStyle name="Salida 2 12 5" xfId="11571"/>
    <cellStyle name="Salida 2 13" xfId="4990"/>
    <cellStyle name="Salida 2 13 2" xfId="6359"/>
    <cellStyle name="Salida 2 13 3" xfId="8760"/>
    <cellStyle name="Salida 2 13 4" xfId="10265"/>
    <cellStyle name="Salida 2 13 5" xfId="11572"/>
    <cellStyle name="Salida 2 14" xfId="4991"/>
    <cellStyle name="Salida 2 14 2" xfId="7048"/>
    <cellStyle name="Salida 2 14 3" xfId="9178"/>
    <cellStyle name="Salida 2 14 4" xfId="10266"/>
    <cellStyle name="Salida 2 15" xfId="6355"/>
    <cellStyle name="Salida 2 16" xfId="8669"/>
    <cellStyle name="Salida 2 17" xfId="10261"/>
    <cellStyle name="Salida 2 18" xfId="11568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3"/>
    <cellStyle name="Salida 2 2 2 2 2 4" xfId="10270"/>
    <cellStyle name="Salida 2 2 2 2 3" xfId="7050"/>
    <cellStyle name="Salida 2 2 2 2 4" xfId="8694"/>
    <cellStyle name="Salida 2 2 2 2 5" xfId="10269"/>
    <cellStyle name="Salida 2 2 2 3" xfId="6361"/>
    <cellStyle name="Salida 2 2 2 4" xfId="8023"/>
    <cellStyle name="Salida 2 2 2 5" xfId="10268"/>
    <cellStyle name="Salida 2 2 2 6" xfId="11574"/>
    <cellStyle name="Salida 2 2 3" xfId="4996"/>
    <cellStyle name="Salida 2 2 3 2" xfId="7049"/>
    <cellStyle name="Salida 2 2 3 3" xfId="9141"/>
    <cellStyle name="Salida 2 2 3 4" xfId="10271"/>
    <cellStyle name="Salida 2 2 4" xfId="6360"/>
    <cellStyle name="Salida 2 2 5" xfId="8647"/>
    <cellStyle name="Salida 2 2 6" xfId="10267"/>
    <cellStyle name="Salida 2 2 7" xfId="11573"/>
    <cellStyle name="Salida 2 3" xfId="4997"/>
    <cellStyle name="Salida 2 3 2" xfId="6362"/>
    <cellStyle name="Salida 2 3 3" xfId="9431"/>
    <cellStyle name="Salida 2 3 4" xfId="10272"/>
    <cellStyle name="Salida 2 3 5" xfId="11575"/>
    <cellStyle name="Salida 2 4" xfId="4998"/>
    <cellStyle name="Salida 2 4 2" xfId="6363"/>
    <cellStyle name="Salida 2 4 3" xfId="9744"/>
    <cellStyle name="Salida 2 4 4" xfId="10273"/>
    <cellStyle name="Salida 2 4 5" xfId="11576"/>
    <cellStyle name="Salida 2 5" xfId="4999"/>
    <cellStyle name="Salida 2 5 2" xfId="6364"/>
    <cellStyle name="Salida 2 5 3" xfId="8093"/>
    <cellStyle name="Salida 2 5 4" xfId="10274"/>
    <cellStyle name="Salida 2 5 5" xfId="11577"/>
    <cellStyle name="Salida 2 6" xfId="5000"/>
    <cellStyle name="Salida 2 6 2" xfId="6365"/>
    <cellStyle name="Salida 2 6 3" xfId="8460"/>
    <cellStyle name="Salida 2 6 4" xfId="10275"/>
    <cellStyle name="Salida 2 6 5" xfId="11578"/>
    <cellStyle name="Salida 2 7" xfId="5001"/>
    <cellStyle name="Salida 2 7 2" xfId="6366"/>
    <cellStyle name="Salida 2 7 3" xfId="9433"/>
    <cellStyle name="Salida 2 7 4" xfId="10276"/>
    <cellStyle name="Salida 2 7 5" xfId="11579"/>
    <cellStyle name="Salida 2 8" xfId="5002"/>
    <cellStyle name="Salida 2 8 2" xfId="6367"/>
    <cellStyle name="Salida 2 8 3" xfId="8097"/>
    <cellStyle name="Salida 2 8 4" xfId="10277"/>
    <cellStyle name="Salida 2 8 5" xfId="11580"/>
    <cellStyle name="Salida 2 9" xfId="5003"/>
    <cellStyle name="Salida 2 9 2" xfId="6368"/>
    <cellStyle name="Salida 2 9 3" xfId="8578"/>
    <cellStyle name="Salida 2 9 4" xfId="10278"/>
    <cellStyle name="Salida 2 9 5" xfId="11581"/>
    <cellStyle name="Salida 2_Captura" xfId="10840"/>
    <cellStyle name="Salida 20" xfId="5004"/>
    <cellStyle name="Salida 20 2" xfId="7989"/>
    <cellStyle name="Salida 20 3" xfId="9592"/>
    <cellStyle name="Salida 3" xfId="5005"/>
    <cellStyle name="Salida 3 10" xfId="5006"/>
    <cellStyle name="Salida 3 10 2" xfId="6370"/>
    <cellStyle name="Salida 3 10 3" xfId="9261"/>
    <cellStyle name="Salida 3 10 4" xfId="10280"/>
    <cellStyle name="Salida 3 10 5" xfId="11583"/>
    <cellStyle name="Salida 3 11" xfId="5007"/>
    <cellStyle name="Salida 3 11 2" xfId="6371"/>
    <cellStyle name="Salida 3 11 3" xfId="8539"/>
    <cellStyle name="Salida 3 11 4" xfId="10281"/>
    <cellStyle name="Salida 3 11 5" xfId="11584"/>
    <cellStyle name="Salida 3 12" xfId="5008"/>
    <cellStyle name="Salida 3 12 2" xfId="6372"/>
    <cellStyle name="Salida 3 12 3" xfId="8533"/>
    <cellStyle name="Salida 3 12 4" xfId="10282"/>
    <cellStyle name="Salida 3 12 5" xfId="11585"/>
    <cellStyle name="Salida 3 13" xfId="5009"/>
    <cellStyle name="Salida 3 13 2" xfId="6373"/>
    <cellStyle name="Salida 3 13 3" xfId="9148"/>
    <cellStyle name="Salida 3 13 4" xfId="10283"/>
    <cellStyle name="Salida 3 13 5" xfId="11586"/>
    <cellStyle name="Salida 3 14" xfId="6369"/>
    <cellStyle name="Salida 3 15" xfId="8447"/>
    <cellStyle name="Salida 3 16" xfId="10279"/>
    <cellStyle name="Salida 3 17" xfId="11582"/>
    <cellStyle name="Salida 3 2" xfId="5010"/>
    <cellStyle name="Salida 3 2 2" xfId="6374"/>
    <cellStyle name="Salida 3 2 3" xfId="9682"/>
    <cellStyle name="Salida 3 2 4" xfId="10284"/>
    <cellStyle name="Salida 3 2 5" xfId="11587"/>
    <cellStyle name="Salida 3 3" xfId="5011"/>
    <cellStyle name="Salida 3 3 2" xfId="6375"/>
    <cellStyle name="Salida 3 3 3" xfId="9508"/>
    <cellStyle name="Salida 3 3 4" xfId="10285"/>
    <cellStyle name="Salida 3 3 5" xfId="11588"/>
    <cellStyle name="Salida 3 4" xfId="5012"/>
    <cellStyle name="Salida 3 4 2" xfId="6376"/>
    <cellStyle name="Salida 3 4 3" xfId="8169"/>
    <cellStyle name="Salida 3 4 4" xfId="10286"/>
    <cellStyle name="Salida 3 4 5" xfId="11589"/>
    <cellStyle name="Salida 3 5" xfId="5013"/>
    <cellStyle name="Salida 3 5 2" xfId="6377"/>
    <cellStyle name="Salida 3 5 3" xfId="8006"/>
    <cellStyle name="Salida 3 5 4" xfId="10287"/>
    <cellStyle name="Salida 3 5 5" xfId="11590"/>
    <cellStyle name="Salida 3 6" xfId="5014"/>
    <cellStyle name="Salida 3 6 2" xfId="6378"/>
    <cellStyle name="Salida 3 6 3" xfId="8895"/>
    <cellStyle name="Salida 3 6 4" xfId="10288"/>
    <cellStyle name="Salida 3 6 5" xfId="11591"/>
    <cellStyle name="Salida 3 7" xfId="5015"/>
    <cellStyle name="Salida 3 7 2" xfId="6379"/>
    <cellStyle name="Salida 3 7 3" xfId="9729"/>
    <cellStyle name="Salida 3 7 4" xfId="10289"/>
    <cellStyle name="Salida 3 7 5" xfId="11592"/>
    <cellStyle name="Salida 3 8" xfId="5016"/>
    <cellStyle name="Salida 3 8 2" xfId="6380"/>
    <cellStyle name="Salida 3 8 3" xfId="8400"/>
    <cellStyle name="Salida 3 8 4" xfId="10290"/>
    <cellStyle name="Salida 3 8 5" xfId="11593"/>
    <cellStyle name="Salida 3 9" xfId="5017"/>
    <cellStyle name="Salida 3 9 2" xfId="6381"/>
    <cellStyle name="Salida 3 9 3" xfId="8997"/>
    <cellStyle name="Salida 3 9 4" xfId="10291"/>
    <cellStyle name="Salida 3 9 5" xfId="11594"/>
    <cellStyle name="Salida 3_Captura" xfId="10839"/>
    <cellStyle name="Salida 4" xfId="5018"/>
    <cellStyle name="Salida 4 10" xfId="5019"/>
    <cellStyle name="Salida 4 10 2" xfId="6383"/>
    <cellStyle name="Salida 4 10 3" xfId="8241"/>
    <cellStyle name="Salida 4 10 4" xfId="10293"/>
    <cellStyle name="Salida 4 10 5" xfId="11595"/>
    <cellStyle name="Salida 4 11" xfId="5020"/>
    <cellStyle name="Salida 4 11 2" xfId="6384"/>
    <cellStyle name="Salida 4 11 3" xfId="9277"/>
    <cellStyle name="Salida 4 11 4" xfId="10294"/>
    <cellStyle name="Salida 4 11 5" xfId="11596"/>
    <cellStyle name="Salida 4 12" xfId="5021"/>
    <cellStyle name="Salida 4 12 2" xfId="6385"/>
    <cellStyle name="Salida 4 12 3" xfId="9578"/>
    <cellStyle name="Salida 4 12 4" xfId="10295"/>
    <cellStyle name="Salida 4 12 5" xfId="11597"/>
    <cellStyle name="Salida 4 13" xfId="5022"/>
    <cellStyle name="Salida 4 13 2" xfId="6386"/>
    <cellStyle name="Salida 4 13 3" xfId="8362"/>
    <cellStyle name="Salida 4 13 4" xfId="10296"/>
    <cellStyle name="Salida 4 13 5" xfId="11598"/>
    <cellStyle name="Salida 4 14" xfId="6382"/>
    <cellStyle name="Salida 4 15" xfId="9203"/>
    <cellStyle name="Salida 4 16" xfId="10292"/>
    <cellStyle name="Salida 4 17" xfId="10811"/>
    <cellStyle name="Salida 4 2" xfId="5023"/>
    <cellStyle name="Salida 4 2 2" xfId="6387"/>
    <cellStyle name="Salida 4 2 3" xfId="8624"/>
    <cellStyle name="Salida 4 2 4" xfId="10297"/>
    <cellStyle name="Salida 4 2 5" xfId="11599"/>
    <cellStyle name="Salida 4 3" xfId="5024"/>
    <cellStyle name="Salida 4 3 2" xfId="6388"/>
    <cellStyle name="Salida 4 3 3" xfId="8934"/>
    <cellStyle name="Salida 4 3 4" xfId="10298"/>
    <cellStyle name="Salida 4 3 5" xfId="11600"/>
    <cellStyle name="Salida 4 4" xfId="5025"/>
    <cellStyle name="Salida 4 4 2" xfId="6389"/>
    <cellStyle name="Salida 4 4 3" xfId="8354"/>
    <cellStyle name="Salida 4 4 4" xfId="10299"/>
    <cellStyle name="Salida 4 4 5" xfId="11601"/>
    <cellStyle name="Salida 4 5" xfId="5026"/>
    <cellStyle name="Salida 4 5 2" xfId="6390"/>
    <cellStyle name="Salida 4 5 3" xfId="9144"/>
    <cellStyle name="Salida 4 5 4" xfId="10300"/>
    <cellStyle name="Salida 4 5 5" xfId="11602"/>
    <cellStyle name="Salida 4 6" xfId="5027"/>
    <cellStyle name="Salida 4 6 2" xfId="6391"/>
    <cellStyle name="Salida 4 6 3" xfId="8280"/>
    <cellStyle name="Salida 4 6 4" xfId="10301"/>
    <cellStyle name="Salida 4 6 5" xfId="11603"/>
    <cellStyle name="Salida 4 7" xfId="5028"/>
    <cellStyle name="Salida 4 7 2" xfId="6392"/>
    <cellStyle name="Salida 4 7 3" xfId="9046"/>
    <cellStyle name="Salida 4 7 4" xfId="10302"/>
    <cellStyle name="Salida 4 7 5" xfId="11604"/>
    <cellStyle name="Salida 4 8" xfId="5029"/>
    <cellStyle name="Salida 4 8 2" xfId="6393"/>
    <cellStyle name="Salida 4 8 3" xfId="8417"/>
    <cellStyle name="Salida 4 8 4" xfId="10303"/>
    <cellStyle name="Salida 4 8 5" xfId="11605"/>
    <cellStyle name="Salida 4 9" xfId="5030"/>
    <cellStyle name="Salida 4 9 2" xfId="6394"/>
    <cellStyle name="Salida 4 9 3" xfId="9120"/>
    <cellStyle name="Salida 4 9 4" xfId="10304"/>
    <cellStyle name="Salida 4 9 5" xfId="11606"/>
    <cellStyle name="Salida 5" xfId="5031"/>
    <cellStyle name="Salida 5 10" xfId="5032"/>
    <cellStyle name="Salida 5 10 2" xfId="6395"/>
    <cellStyle name="Salida 5 10 3" xfId="8841"/>
    <cellStyle name="Salida 5 10 4" xfId="10305"/>
    <cellStyle name="Salida 5 10 5" xfId="11607"/>
    <cellStyle name="Salida 5 11" xfId="5033"/>
    <cellStyle name="Salida 5 11 2" xfId="6396"/>
    <cellStyle name="Salida 5 11 3" xfId="8668"/>
    <cellStyle name="Salida 5 11 4" xfId="10306"/>
    <cellStyle name="Salida 5 11 5" xfId="11608"/>
    <cellStyle name="Salida 5 12" xfId="5034"/>
    <cellStyle name="Salida 5 12 2" xfId="6397"/>
    <cellStyle name="Salida 5 12 3" xfId="8398"/>
    <cellStyle name="Salida 5 12 4" xfId="10307"/>
    <cellStyle name="Salida 5 12 5" xfId="11609"/>
    <cellStyle name="Salida 5 13" xfId="5035"/>
    <cellStyle name="Salida 5 13 2" xfId="7027"/>
    <cellStyle name="Salida 5 13 3" xfId="8472"/>
    <cellStyle name="Salida 5 14" xfId="5036"/>
    <cellStyle name="Salida 5 14 2" xfId="6772"/>
    <cellStyle name="Salida 5 14 3" xfId="8688"/>
    <cellStyle name="Salida 5 15" xfId="5037"/>
    <cellStyle name="Salida 5 15 2" xfId="7172"/>
    <cellStyle name="Salida 5 15 3" xfId="8790"/>
    <cellStyle name="Salida 5 16" xfId="5038"/>
    <cellStyle name="Salida 5 16 2" xfId="7272"/>
    <cellStyle name="Salida 5 16 3" xfId="8750"/>
    <cellStyle name="Salida 5 17" xfId="5039"/>
    <cellStyle name="Salida 5 17 2" xfId="7394"/>
    <cellStyle name="Salida 5 17 3" xfId="9216"/>
    <cellStyle name="Salida 5 18" xfId="5040"/>
    <cellStyle name="Salida 5 18 2" xfId="7600"/>
    <cellStyle name="Salida 5 18 3" xfId="8247"/>
    <cellStyle name="Salida 5 19" xfId="5041"/>
    <cellStyle name="Salida 5 19 2" xfId="7805"/>
    <cellStyle name="Salida 5 19 3" xfId="9259"/>
    <cellStyle name="Salida 5 2" xfId="5042"/>
    <cellStyle name="Salida 5 2 2" xfId="6398"/>
    <cellStyle name="Salida 5 2 3" xfId="9731"/>
    <cellStyle name="Salida 5 2 4" xfId="10308"/>
    <cellStyle name="Salida 5 2 5" xfId="11610"/>
    <cellStyle name="Salida 5 20" xfId="5043"/>
    <cellStyle name="Salida 5 20 2" xfId="6899"/>
    <cellStyle name="Salida 5 20 3" xfId="8941"/>
    <cellStyle name="Salida 5 21" xfId="6998"/>
    <cellStyle name="Salida 5 22" xfId="9307"/>
    <cellStyle name="Salida 5 3" xfId="5044"/>
    <cellStyle name="Salida 5 3 2" xfId="6399"/>
    <cellStyle name="Salida 5 3 3" xfId="9020"/>
    <cellStyle name="Salida 5 3 4" xfId="10309"/>
    <cellStyle name="Salida 5 3 5" xfId="11611"/>
    <cellStyle name="Salida 5 4" xfId="5045"/>
    <cellStyle name="Salida 5 4 2" xfId="6400"/>
    <cellStyle name="Salida 5 4 3" xfId="8712"/>
    <cellStyle name="Salida 5 4 4" xfId="10310"/>
    <cellStyle name="Salida 5 4 5" xfId="11612"/>
    <cellStyle name="Salida 5 5" xfId="5046"/>
    <cellStyle name="Salida 5 5 2" xfId="6401"/>
    <cellStyle name="Salida 5 5 3" xfId="8862"/>
    <cellStyle name="Salida 5 5 4" xfId="10311"/>
    <cellStyle name="Salida 5 5 5" xfId="11613"/>
    <cellStyle name="Salida 5 6" xfId="5047"/>
    <cellStyle name="Salida 5 6 2" xfId="6402"/>
    <cellStyle name="Salida 5 6 3" xfId="9762"/>
    <cellStyle name="Salida 5 6 4" xfId="10312"/>
    <cellStyle name="Salida 5 6 5" xfId="11614"/>
    <cellStyle name="Salida 5 7" xfId="5048"/>
    <cellStyle name="Salida 5 7 2" xfId="6403"/>
    <cellStyle name="Salida 5 7 3" xfId="8300"/>
    <cellStyle name="Salida 5 7 4" xfId="10313"/>
    <cellStyle name="Salida 5 7 5" xfId="11615"/>
    <cellStyle name="Salida 5 8" xfId="5049"/>
    <cellStyle name="Salida 5 8 2" xfId="6404"/>
    <cellStyle name="Salida 5 8 3" xfId="9484"/>
    <cellStyle name="Salida 5 8 4" xfId="10314"/>
    <cellStyle name="Salida 5 8 5" xfId="11616"/>
    <cellStyle name="Salida 5 9" xfId="5050"/>
    <cellStyle name="Salida 5 9 2" xfId="6405"/>
    <cellStyle name="Salida 5 9 3" xfId="9568"/>
    <cellStyle name="Salida 5 9 4" xfId="10315"/>
    <cellStyle name="Salida 5 9 5" xfId="11617"/>
    <cellStyle name="Salida 6" xfId="5051"/>
    <cellStyle name="Salida 6 10" xfId="6811"/>
    <cellStyle name="Salida 6 11" xfId="8110"/>
    <cellStyle name="Salida 6 2" xfId="5052"/>
    <cellStyle name="Salida 6 2 2" xfId="7015"/>
    <cellStyle name="Salida 6 2 3" xfId="8355"/>
    <cellStyle name="Salida 6 3" xfId="5053"/>
    <cellStyle name="Salida 6 3 2" xfId="6782"/>
    <cellStyle name="Salida 6 3 3" xfId="8433"/>
    <cellStyle name="Salida 6 4" xfId="5054"/>
    <cellStyle name="Salida 6 4 2" xfId="7160"/>
    <cellStyle name="Salida 6 4 3" xfId="8698"/>
    <cellStyle name="Salida 6 5" xfId="5055"/>
    <cellStyle name="Salida 6 5 2" xfId="7265"/>
    <cellStyle name="Salida 6 5 3" xfId="8687"/>
    <cellStyle name="Salida 6 6" xfId="5056"/>
    <cellStyle name="Salida 6 6 2" xfId="7385"/>
    <cellStyle name="Salida 6 6 3" xfId="8936"/>
    <cellStyle name="Salida 6 7" xfId="5057"/>
    <cellStyle name="Salida 6 7 2" xfId="7591"/>
    <cellStyle name="Salida 6 7 3" xfId="8823"/>
    <cellStyle name="Salida 6 8" xfId="5058"/>
    <cellStyle name="Salida 6 8 2" xfId="7796"/>
    <cellStyle name="Salida 6 8 3" xfId="8707"/>
    <cellStyle name="Salida 6 9" xfId="5059"/>
    <cellStyle name="Salida 6 9 2" xfId="7902"/>
    <cellStyle name="Salida 6 9 3" xfId="8432"/>
    <cellStyle name="Salida 7" xfId="5060"/>
    <cellStyle name="Salida 7 2" xfId="5061"/>
    <cellStyle name="Salida 7 2 2" xfId="7224"/>
    <cellStyle name="Salida 7 2 3" xfId="8293"/>
    <cellStyle name="Salida 7 3" xfId="5062"/>
    <cellStyle name="Salida 7 3 2" xfId="7340"/>
    <cellStyle name="Salida 7 3 3" xfId="9327"/>
    <cellStyle name="Salida 7 4" xfId="5063"/>
    <cellStyle name="Salida 7 4 2" xfId="7519"/>
    <cellStyle name="Salida 7 4 3" xfId="9007"/>
    <cellStyle name="Salida 7 5" xfId="5064"/>
    <cellStyle name="Salida 7 5 2" xfId="7326"/>
    <cellStyle name="Salida 7 5 3" xfId="9605"/>
    <cellStyle name="Salida 7 6" xfId="5065"/>
    <cellStyle name="Salida 7 6 2" xfId="7427"/>
    <cellStyle name="Salida 7 6 3" xfId="8966"/>
    <cellStyle name="Salida 7 7" xfId="6969"/>
    <cellStyle name="Salida 7 8" xfId="8167"/>
    <cellStyle name="Salida 8" xfId="5066"/>
    <cellStyle name="Salida 8 2" xfId="5067"/>
    <cellStyle name="Salida 8 2 2" xfId="7252"/>
    <cellStyle name="Salida 8 2 3" xfId="8302"/>
    <cellStyle name="Salida 8 3" xfId="5068"/>
    <cellStyle name="Salida 8 3 2" xfId="7369"/>
    <cellStyle name="Salida 8 3 3" xfId="9053"/>
    <cellStyle name="Salida 8 4" xfId="5069"/>
    <cellStyle name="Salida 8 4 2" xfId="7568"/>
    <cellStyle name="Salida 8 4 3" xfId="8217"/>
    <cellStyle name="Salida 8 5" xfId="5070"/>
    <cellStyle name="Salida 8 5 2" xfId="7774"/>
    <cellStyle name="Salida 8 5 3" xfId="9749"/>
    <cellStyle name="Salida 8 6" xfId="5071"/>
    <cellStyle name="Salida 8 6 2" xfId="7287"/>
    <cellStyle name="Salida 8 6 3" xfId="9498"/>
    <cellStyle name="Salida 8 7" xfId="6804"/>
    <cellStyle name="Salida 8 8" xfId="8661"/>
    <cellStyle name="Salida 9" xfId="5072"/>
    <cellStyle name="Salida 9 2" xfId="5073"/>
    <cellStyle name="Salida 9 2 2" xfId="7320"/>
    <cellStyle name="Salida 9 2 3" xfId="8243"/>
    <cellStyle name="Salida 9 3" xfId="5074"/>
    <cellStyle name="Salida 9 3 2" xfId="7468"/>
    <cellStyle name="Salida 9 3 3" xfId="8105"/>
    <cellStyle name="Salida 9 4" xfId="5075"/>
    <cellStyle name="Salida 9 4 2" xfId="7659"/>
    <cellStyle name="Salida 9 4 3" xfId="8994"/>
    <cellStyle name="Salida 9 5" xfId="5076"/>
    <cellStyle name="Salida 9 5 2" xfId="7856"/>
    <cellStyle name="Salida 9 5 3" xfId="8893"/>
    <cellStyle name="Salida 9 6" xfId="5077"/>
    <cellStyle name="Salida 9 6 2" xfId="7873"/>
    <cellStyle name="Salida 9 6 3" xfId="9029"/>
    <cellStyle name="Salida 9 7" xfId="7183"/>
    <cellStyle name="Salida 9 8" xfId="8253"/>
    <cellStyle name="SOS" xfId="11168"/>
    <cellStyle name="Texto de advertencia 10" xfId="5078"/>
    <cellStyle name="Texto de advertencia 10 2" xfId="5079"/>
    <cellStyle name="Texto de advertencia 10 2 2" xfId="7475"/>
    <cellStyle name="Texto de advertencia 10 2 3" xfId="8016"/>
    <cellStyle name="Texto de advertencia 10 3" xfId="5080"/>
    <cellStyle name="Texto de advertencia 10 3 2" xfId="7665"/>
    <cellStyle name="Texto de advertencia 10 3 3" xfId="8119"/>
    <cellStyle name="Texto de advertencia 10 4" xfId="5081"/>
    <cellStyle name="Texto de advertencia 10 4 2" xfId="7867"/>
    <cellStyle name="Texto de advertencia 10 4 3" xfId="8487"/>
    <cellStyle name="Texto de advertencia 10 5" xfId="5082"/>
    <cellStyle name="Texto de advertencia 10 5 2" xfId="7150"/>
    <cellStyle name="Texto de advertencia 10 5 3" xfId="8134"/>
    <cellStyle name="Texto de advertencia 10 6" xfId="7216"/>
    <cellStyle name="Texto de advertencia 10 7" xfId="8459"/>
    <cellStyle name="Texto de advertencia 11" xfId="5083"/>
    <cellStyle name="Texto de advertencia 11 2" xfId="5084"/>
    <cellStyle name="Texto de advertencia 11 2 2" xfId="7500"/>
    <cellStyle name="Texto de advertencia 11 2 3" xfId="9394"/>
    <cellStyle name="Texto de advertencia 11 3" xfId="5085"/>
    <cellStyle name="Texto de advertencia 11 3 2" xfId="7695"/>
    <cellStyle name="Texto de advertencia 11 3 3" xfId="8080"/>
    <cellStyle name="Texto de advertencia 11 4" xfId="5086"/>
    <cellStyle name="Texto de advertencia 11 4 2" xfId="7880"/>
    <cellStyle name="Texto de advertencia 11 4 3" xfId="8718"/>
    <cellStyle name="Texto de advertencia 11 5" xfId="5087"/>
    <cellStyle name="Texto de advertencia 11 5 2" xfId="7898"/>
    <cellStyle name="Texto de advertencia 11 5 3" xfId="9355"/>
    <cellStyle name="Texto de advertencia 11 6" xfId="7319"/>
    <cellStyle name="Texto de advertencia 11 7" xfId="8921"/>
    <cellStyle name="Texto de advertencia 12" xfId="5088"/>
    <cellStyle name="Texto de advertencia 12 2" xfId="5089"/>
    <cellStyle name="Texto de advertencia 12 2 2" xfId="7534"/>
    <cellStyle name="Texto de advertencia 12 2 3" xfId="8635"/>
    <cellStyle name="Texto de advertencia 12 3" xfId="5090"/>
    <cellStyle name="Texto de advertencia 12 3 2" xfId="7635"/>
    <cellStyle name="Texto de advertencia 12 3 3" xfId="9629"/>
    <cellStyle name="Texto de advertencia 12 4" xfId="5091"/>
    <cellStyle name="Texto de advertencia 12 4 2" xfId="7528"/>
    <cellStyle name="Texto de advertencia 12 4 3" xfId="8706"/>
    <cellStyle name="Texto de advertencia 12 5" xfId="6826"/>
    <cellStyle name="Texto de advertencia 12 6" xfId="8456"/>
    <cellStyle name="Texto de advertencia 13" xfId="5092"/>
    <cellStyle name="Texto de advertencia 13 2" xfId="5093"/>
    <cellStyle name="Texto de advertencia 13 2 2" xfId="7638"/>
    <cellStyle name="Texto de advertencia 13 2 3" xfId="9140"/>
    <cellStyle name="Texto de advertencia 13 3" xfId="5094"/>
    <cellStyle name="Texto de advertencia 13 3 2" xfId="7839"/>
    <cellStyle name="Texto de advertencia 13 3 3" xfId="8797"/>
    <cellStyle name="Texto de advertencia 13 4" xfId="5095"/>
    <cellStyle name="Texto de advertencia 13 4 2" xfId="7325"/>
    <cellStyle name="Texto de advertencia 13 4 3" xfId="8048"/>
    <cellStyle name="Texto de advertencia 13 5" xfId="6960"/>
    <cellStyle name="Texto de advertencia 13 6" xfId="8406"/>
    <cellStyle name="Texto de advertencia 14" xfId="5096"/>
    <cellStyle name="Texto de advertencia 14 2" xfId="5097"/>
    <cellStyle name="Texto de advertencia 14 2 2" xfId="7533"/>
    <cellStyle name="Texto de advertencia 14 2 3" xfId="8873"/>
    <cellStyle name="Texto de advertencia 14 3" xfId="5098"/>
    <cellStyle name="Texto de advertencia 14 3 2" xfId="7403"/>
    <cellStyle name="Texto de advertencia 14 3 3" xfId="8053"/>
    <cellStyle name="Texto de advertencia 14 4" xfId="5099"/>
    <cellStyle name="Texto de advertencia 14 4 2" xfId="7938"/>
    <cellStyle name="Texto de advertencia 14 4 3" xfId="8218"/>
    <cellStyle name="Texto de advertencia 14 5" xfId="7161"/>
    <cellStyle name="Texto de advertencia 14 6" xfId="9084"/>
    <cellStyle name="Texto de advertencia 15" xfId="5100"/>
    <cellStyle name="Texto de advertencia 15 2" xfId="5101"/>
    <cellStyle name="Texto de advertencia 15 2 2" xfId="7742"/>
    <cellStyle name="Texto de advertencia 15 2 3" xfId="9018"/>
    <cellStyle name="Texto de advertencia 15 3" xfId="5102"/>
    <cellStyle name="Texto de advertencia 15 3 2" xfId="7911"/>
    <cellStyle name="Texto de advertencia 15 3 3" xfId="8667"/>
    <cellStyle name="Texto de advertencia 15 4" xfId="5103"/>
    <cellStyle name="Texto de advertencia 15 4 2" xfId="7963"/>
    <cellStyle name="Texto de advertencia 15 4 3" xfId="8173"/>
    <cellStyle name="Texto de advertencia 15 5" xfId="7477"/>
    <cellStyle name="Texto de advertencia 15 6" xfId="9539"/>
    <cellStyle name="Texto de advertencia 16" xfId="5104"/>
    <cellStyle name="Texto de advertencia 16 2" xfId="5105"/>
    <cellStyle name="Texto de advertencia 16 2 2" xfId="7915"/>
    <cellStyle name="Texto de advertencia 16 2 3" xfId="8171"/>
    <cellStyle name="Texto de advertencia 16 3" xfId="5106"/>
    <cellStyle name="Texto de advertencia 16 3 2" xfId="7967"/>
    <cellStyle name="Texto de advertencia 16 3 3" xfId="8819"/>
    <cellStyle name="Texto de advertencia 16 4" xfId="7388"/>
    <cellStyle name="Texto de advertencia 16 5" xfId="8073"/>
    <cellStyle name="Texto de advertencia 17" xfId="5107"/>
    <cellStyle name="Texto de advertencia 17 2" xfId="5108"/>
    <cellStyle name="Texto de advertencia 17 2 2" xfId="7859"/>
    <cellStyle name="Texto de advertencia 17 2 3" xfId="9704"/>
    <cellStyle name="Texto de advertencia 17 3" xfId="5109"/>
    <cellStyle name="Texto de advertencia 17 3 2" xfId="7188"/>
    <cellStyle name="Texto de advertencia 17 3 3" xfId="8902"/>
    <cellStyle name="Texto de advertencia 17 4" xfId="7223"/>
    <cellStyle name="Texto de advertencia 17 5" xfId="9061"/>
    <cellStyle name="Texto de advertencia 18" xfId="5110"/>
    <cellStyle name="Texto de advertencia 18 2" xfId="5111"/>
    <cellStyle name="Texto de advertencia 18 2 2" xfId="7887"/>
    <cellStyle name="Texto de advertencia 18 2 3" xfId="8085"/>
    <cellStyle name="Texto de advertencia 18 3" xfId="5112"/>
    <cellStyle name="Texto de advertencia 18 3 2" xfId="7686"/>
    <cellStyle name="Texto de advertencia 18 3 3" xfId="9598"/>
    <cellStyle name="Texto de advertencia 18 4" xfId="7118"/>
    <cellStyle name="Texto de advertencia 18 5" xfId="8341"/>
    <cellStyle name="Texto de advertencia 19" xfId="5113"/>
    <cellStyle name="Texto de advertencia 19 2" xfId="7824"/>
    <cellStyle name="Texto de advertencia 19 3" xfId="8113"/>
    <cellStyle name="Texto de advertencia 2" xfId="5114"/>
    <cellStyle name="Texto de advertencia 2 10" xfId="5115"/>
    <cellStyle name="Texto de advertencia 2 10 2" xfId="6407"/>
    <cellStyle name="Texto de advertencia 2 10 3" xfId="9654"/>
    <cellStyle name="Texto de advertencia 2 10 4" xfId="10317"/>
    <cellStyle name="Texto de advertencia 2 10 5" xfId="11619"/>
    <cellStyle name="Texto de advertencia 2 11" xfId="5116"/>
    <cellStyle name="Texto de advertencia 2 11 2" xfId="6408"/>
    <cellStyle name="Texto de advertencia 2 11 3" xfId="8044"/>
    <cellStyle name="Texto de advertencia 2 11 4" xfId="10318"/>
    <cellStyle name="Texto de advertencia 2 11 5" xfId="11620"/>
    <cellStyle name="Texto de advertencia 2 12" xfId="5117"/>
    <cellStyle name="Texto de advertencia 2 12 2" xfId="6409"/>
    <cellStyle name="Texto de advertencia 2 12 3" xfId="8644"/>
    <cellStyle name="Texto de advertencia 2 12 4" xfId="10319"/>
    <cellStyle name="Texto de advertencia 2 12 5" xfId="11621"/>
    <cellStyle name="Texto de advertencia 2 13" xfId="5118"/>
    <cellStyle name="Texto de advertencia 2 13 2" xfId="6410"/>
    <cellStyle name="Texto de advertencia 2 13 3" xfId="9603"/>
    <cellStyle name="Texto de advertencia 2 13 4" xfId="10320"/>
    <cellStyle name="Texto de advertencia 2 13 5" xfId="11622"/>
    <cellStyle name="Texto de advertencia 2 14" xfId="5119"/>
    <cellStyle name="Texto de advertencia 2 14 2" xfId="7052"/>
    <cellStyle name="Texto de advertencia 2 14 3" xfId="8961"/>
    <cellStyle name="Texto de advertencia 2 14 4" xfId="10321"/>
    <cellStyle name="Texto de advertencia 2 15" xfId="6406"/>
    <cellStyle name="Texto de advertencia 2 16" xfId="9184"/>
    <cellStyle name="Texto de advertencia 2 17" xfId="10316"/>
    <cellStyle name="Texto de advertencia 2 18" xfId="1161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1"/>
    <cellStyle name="Texto de advertencia 2 2 2 2 2 4" xfId="10325"/>
    <cellStyle name="Texto de advertencia 2 2 2 2 3" xfId="7054"/>
    <cellStyle name="Texto de advertencia 2 2 2 2 4" xfId="8506"/>
    <cellStyle name="Texto de advertencia 2 2 2 2 5" xfId="10324"/>
    <cellStyle name="Texto de advertencia 2 2 2 3" xfId="6412"/>
    <cellStyle name="Texto de advertencia 2 2 2 4" xfId="9526"/>
    <cellStyle name="Texto de advertencia 2 2 2 5" xfId="10323"/>
    <cellStyle name="Texto de advertencia 2 2 2 6" xfId="11624"/>
    <cellStyle name="Texto de advertencia 2 2 3" xfId="5124"/>
    <cellStyle name="Texto de advertencia 2 2 3 2" xfId="7053"/>
    <cellStyle name="Texto de advertencia 2 2 3 3" xfId="9469"/>
    <cellStyle name="Texto de advertencia 2 2 3 4" xfId="10326"/>
    <cellStyle name="Texto de advertencia 2 2 4" xfId="6411"/>
    <cellStyle name="Texto de advertencia 2 2 5" xfId="8746"/>
    <cellStyle name="Texto de advertencia 2 2 6" xfId="10322"/>
    <cellStyle name="Texto de advertencia 2 2 7" xfId="11623"/>
    <cellStyle name="Texto de advertencia 2 3" xfId="5125"/>
    <cellStyle name="Texto de advertencia 2 3 2" xfId="6413"/>
    <cellStyle name="Texto de advertencia 2 3 3" xfId="9037"/>
    <cellStyle name="Texto de advertencia 2 3 4" xfId="10327"/>
    <cellStyle name="Texto de advertencia 2 3 5" xfId="11625"/>
    <cellStyle name="Texto de advertencia 2 4" xfId="5126"/>
    <cellStyle name="Texto de advertencia 2 4 2" xfId="6414"/>
    <cellStyle name="Texto de advertencia 2 4 3" xfId="9292"/>
    <cellStyle name="Texto de advertencia 2 4 4" xfId="10328"/>
    <cellStyle name="Texto de advertencia 2 4 5" xfId="11626"/>
    <cellStyle name="Texto de advertencia 2 5" xfId="5127"/>
    <cellStyle name="Texto de advertencia 2 5 2" xfId="6415"/>
    <cellStyle name="Texto de advertencia 2 5 3" xfId="9376"/>
    <cellStyle name="Texto de advertencia 2 5 4" xfId="10329"/>
    <cellStyle name="Texto de advertencia 2 5 5" xfId="11627"/>
    <cellStyle name="Texto de advertencia 2 6" xfId="5128"/>
    <cellStyle name="Texto de advertencia 2 6 2" xfId="6416"/>
    <cellStyle name="Texto de advertencia 2 6 3" xfId="9798"/>
    <cellStyle name="Texto de advertencia 2 6 4" xfId="10330"/>
    <cellStyle name="Texto de advertencia 2 6 5" xfId="11628"/>
    <cellStyle name="Texto de advertencia 2 7" xfId="5129"/>
    <cellStyle name="Texto de advertencia 2 7 2" xfId="6417"/>
    <cellStyle name="Texto de advertencia 2 7 3" xfId="8051"/>
    <cellStyle name="Texto de advertencia 2 7 4" xfId="10331"/>
    <cellStyle name="Texto de advertencia 2 7 5" xfId="11629"/>
    <cellStyle name="Texto de advertencia 2 8" xfId="5130"/>
    <cellStyle name="Texto de advertencia 2 8 2" xfId="6418"/>
    <cellStyle name="Texto de advertencia 2 8 3" xfId="9772"/>
    <cellStyle name="Texto de advertencia 2 8 4" xfId="10332"/>
    <cellStyle name="Texto de advertencia 2 8 5" xfId="11630"/>
    <cellStyle name="Texto de advertencia 2 9" xfId="5131"/>
    <cellStyle name="Texto de advertencia 2 9 2" xfId="6419"/>
    <cellStyle name="Texto de advertencia 2 9 3" xfId="8693"/>
    <cellStyle name="Texto de advertencia 2 9 4" xfId="10333"/>
    <cellStyle name="Texto de advertencia 2 9 5" xfId="11631"/>
    <cellStyle name="Texto de advertencia 2_Captura" xfId="10838"/>
    <cellStyle name="Texto de advertencia 20" xfId="5132"/>
    <cellStyle name="Texto de advertencia 20 2" xfId="7706"/>
    <cellStyle name="Texto de advertencia 20 3" xfId="9710"/>
    <cellStyle name="Texto de advertencia 3" xfId="5133"/>
    <cellStyle name="Texto de advertencia 3 10" xfId="5134"/>
    <cellStyle name="Texto de advertencia 3 10 2" xfId="6421"/>
    <cellStyle name="Texto de advertencia 3 10 3" xfId="8853"/>
    <cellStyle name="Texto de advertencia 3 10 4" xfId="10335"/>
    <cellStyle name="Texto de advertencia 3 10 5" xfId="11633"/>
    <cellStyle name="Texto de advertencia 3 11" xfId="5135"/>
    <cellStyle name="Texto de advertencia 3 11 2" xfId="6422"/>
    <cellStyle name="Texto de advertencia 3 11 3" xfId="8469"/>
    <cellStyle name="Texto de advertencia 3 11 4" xfId="10336"/>
    <cellStyle name="Texto de advertencia 3 11 5" xfId="11634"/>
    <cellStyle name="Texto de advertencia 3 12" xfId="5136"/>
    <cellStyle name="Texto de advertencia 3 12 2" xfId="6423"/>
    <cellStyle name="Texto de advertencia 3 12 3" xfId="9492"/>
    <cellStyle name="Texto de advertencia 3 12 4" xfId="10337"/>
    <cellStyle name="Texto de advertencia 3 12 5" xfId="11635"/>
    <cellStyle name="Texto de advertencia 3 13" xfId="5137"/>
    <cellStyle name="Texto de advertencia 3 13 2" xfId="6424"/>
    <cellStyle name="Texto de advertencia 3 13 3" xfId="8752"/>
    <cellStyle name="Texto de advertencia 3 13 4" xfId="10338"/>
    <cellStyle name="Texto de advertencia 3 13 5" xfId="11636"/>
    <cellStyle name="Texto de advertencia 3 14" xfId="6420"/>
    <cellStyle name="Texto de advertencia 3 15" xfId="9604"/>
    <cellStyle name="Texto de advertencia 3 16" xfId="10334"/>
    <cellStyle name="Texto de advertencia 3 17" xfId="11632"/>
    <cellStyle name="Texto de advertencia 3 2" xfId="5138"/>
    <cellStyle name="Texto de advertencia 3 2 2" xfId="6425"/>
    <cellStyle name="Texto de advertencia 3 2 3" xfId="8927"/>
    <cellStyle name="Texto de advertencia 3 2 4" xfId="10339"/>
    <cellStyle name="Texto de advertencia 3 2 5" xfId="11637"/>
    <cellStyle name="Texto de advertencia 3 3" xfId="5139"/>
    <cellStyle name="Texto de advertencia 3 3 2" xfId="6426"/>
    <cellStyle name="Texto de advertencia 3 3 3" xfId="8094"/>
    <cellStyle name="Texto de advertencia 3 3 4" xfId="10340"/>
    <cellStyle name="Texto de advertencia 3 3 5" xfId="11638"/>
    <cellStyle name="Texto de advertencia 3 4" xfId="5140"/>
    <cellStyle name="Texto de advertencia 3 4 2" xfId="6427"/>
    <cellStyle name="Texto de advertencia 3 4 3" xfId="8614"/>
    <cellStyle name="Texto de advertencia 3 4 4" xfId="10341"/>
    <cellStyle name="Texto de advertencia 3 4 5" xfId="11639"/>
    <cellStyle name="Texto de advertencia 3 5" xfId="5141"/>
    <cellStyle name="Texto de advertencia 3 5 2" xfId="6428"/>
    <cellStyle name="Texto de advertencia 3 5 3" xfId="9099"/>
    <cellStyle name="Texto de advertencia 3 5 4" xfId="10342"/>
    <cellStyle name="Texto de advertencia 3 5 5" xfId="11640"/>
    <cellStyle name="Texto de advertencia 3 6" xfId="5142"/>
    <cellStyle name="Texto de advertencia 3 6 2" xfId="6429"/>
    <cellStyle name="Texto de advertencia 3 6 3" xfId="8809"/>
    <cellStyle name="Texto de advertencia 3 6 4" xfId="10343"/>
    <cellStyle name="Texto de advertencia 3 6 5" xfId="11641"/>
    <cellStyle name="Texto de advertencia 3 7" xfId="5143"/>
    <cellStyle name="Texto de advertencia 3 7 2" xfId="6430"/>
    <cellStyle name="Texto de advertencia 3 7 3" xfId="8817"/>
    <cellStyle name="Texto de advertencia 3 7 4" xfId="10344"/>
    <cellStyle name="Texto de advertencia 3 7 5" xfId="11642"/>
    <cellStyle name="Texto de advertencia 3 8" xfId="5144"/>
    <cellStyle name="Texto de advertencia 3 8 2" xfId="6431"/>
    <cellStyle name="Texto de advertencia 3 8 3" xfId="9432"/>
    <cellStyle name="Texto de advertencia 3 8 4" xfId="10345"/>
    <cellStyle name="Texto de advertencia 3 8 5" xfId="11643"/>
    <cellStyle name="Texto de advertencia 3 9" xfId="5145"/>
    <cellStyle name="Texto de advertencia 3 9 2" xfId="6432"/>
    <cellStyle name="Texto de advertencia 3 9 3" xfId="8505"/>
    <cellStyle name="Texto de advertencia 3 9 4" xfId="10346"/>
    <cellStyle name="Texto de advertencia 3 9 5" xfId="11644"/>
    <cellStyle name="Texto de advertencia 3_Captura" xfId="10837"/>
    <cellStyle name="Texto de advertencia 4" xfId="5146"/>
    <cellStyle name="Texto de advertencia 4 10" xfId="5147"/>
    <cellStyle name="Texto de advertencia 4 10 2" xfId="6434"/>
    <cellStyle name="Texto de advertencia 4 10 3" xfId="8038"/>
    <cellStyle name="Texto de advertencia 4 10 4" xfId="10348"/>
    <cellStyle name="Texto de advertencia 4 10 5" xfId="11645"/>
    <cellStyle name="Texto de advertencia 4 11" xfId="5148"/>
    <cellStyle name="Texto de advertencia 4 11 2" xfId="6435"/>
    <cellStyle name="Texto de advertencia 4 11 3" xfId="8903"/>
    <cellStyle name="Texto de advertencia 4 11 4" xfId="10349"/>
    <cellStyle name="Texto de advertencia 4 11 5" xfId="11646"/>
    <cellStyle name="Texto de advertencia 4 12" xfId="5149"/>
    <cellStyle name="Texto de advertencia 4 12 2" xfId="6436"/>
    <cellStyle name="Texto de advertencia 4 12 3" xfId="9728"/>
    <cellStyle name="Texto de advertencia 4 12 4" xfId="10350"/>
    <cellStyle name="Texto de advertencia 4 12 5" xfId="11647"/>
    <cellStyle name="Texto de advertencia 4 13" xfId="5150"/>
    <cellStyle name="Texto de advertencia 4 13 2" xfId="6437"/>
    <cellStyle name="Texto de advertencia 4 13 3" xfId="8087"/>
    <cellStyle name="Texto de advertencia 4 13 4" xfId="10351"/>
    <cellStyle name="Texto de advertencia 4 13 5" xfId="11648"/>
    <cellStyle name="Texto de advertencia 4 14" xfId="6433"/>
    <cellStyle name="Texto de advertencia 4 15" xfId="8004"/>
    <cellStyle name="Texto de advertencia 4 16" xfId="10347"/>
    <cellStyle name="Texto de advertencia 4 2" xfId="5151"/>
    <cellStyle name="Texto de advertencia 4 2 2" xfId="6438"/>
    <cellStyle name="Texto de advertencia 4 2 3" xfId="9597"/>
    <cellStyle name="Texto de advertencia 4 2 4" xfId="10352"/>
    <cellStyle name="Texto de advertencia 4 2 5" xfId="11649"/>
    <cellStyle name="Texto de advertencia 4 3" xfId="5152"/>
    <cellStyle name="Texto de advertencia 4 3 2" xfId="6439"/>
    <cellStyle name="Texto de advertencia 4 3 3" xfId="8458"/>
    <cellStyle name="Texto de advertencia 4 3 4" xfId="10353"/>
    <cellStyle name="Texto de advertencia 4 3 5" xfId="11650"/>
    <cellStyle name="Texto de advertencia 4 4" xfId="5153"/>
    <cellStyle name="Texto de advertencia 4 4 2" xfId="6440"/>
    <cellStyle name="Texto de advertencia 4 4 3" xfId="8800"/>
    <cellStyle name="Texto de advertencia 4 4 4" xfId="10354"/>
    <cellStyle name="Texto de advertencia 4 4 5" xfId="11651"/>
    <cellStyle name="Texto de advertencia 4 5" xfId="5154"/>
    <cellStyle name="Texto de advertencia 4 5 2" xfId="6441"/>
    <cellStyle name="Texto de advertencia 4 5 3" xfId="8751"/>
    <cellStyle name="Texto de advertencia 4 5 4" xfId="10355"/>
    <cellStyle name="Texto de advertencia 4 5 5" xfId="11652"/>
    <cellStyle name="Texto de advertencia 4 6" xfId="5155"/>
    <cellStyle name="Texto de advertencia 4 6 2" xfId="6442"/>
    <cellStyle name="Texto de advertencia 4 6 3" xfId="9121"/>
    <cellStyle name="Texto de advertencia 4 6 4" xfId="10356"/>
    <cellStyle name="Texto de advertencia 4 6 5" xfId="11653"/>
    <cellStyle name="Texto de advertencia 4 7" xfId="5156"/>
    <cellStyle name="Texto de advertencia 4 7 2" xfId="6443"/>
    <cellStyle name="Texto de advertencia 4 7 3" xfId="9377"/>
    <cellStyle name="Texto de advertencia 4 7 4" xfId="10357"/>
    <cellStyle name="Texto de advertencia 4 7 5" xfId="11654"/>
    <cellStyle name="Texto de advertencia 4 8" xfId="5157"/>
    <cellStyle name="Texto de advertencia 4 8 2" xfId="6444"/>
    <cellStyle name="Texto de advertencia 4 8 3" xfId="8606"/>
    <cellStyle name="Texto de advertencia 4 8 4" xfId="10358"/>
    <cellStyle name="Texto de advertencia 4 8 5" xfId="11655"/>
    <cellStyle name="Texto de advertencia 4 9" xfId="5158"/>
    <cellStyle name="Texto de advertencia 4 9 2" xfId="6445"/>
    <cellStyle name="Texto de advertencia 4 9 3" xfId="8678"/>
    <cellStyle name="Texto de advertencia 4 9 4" xfId="10359"/>
    <cellStyle name="Texto de advertencia 4 9 5" xfId="11656"/>
    <cellStyle name="Texto de advertencia 5" xfId="5159"/>
    <cellStyle name="Texto de advertencia 5 10" xfId="5160"/>
    <cellStyle name="Texto de advertencia 5 10 2" xfId="6446"/>
    <cellStyle name="Texto de advertencia 5 10 3" xfId="8951"/>
    <cellStyle name="Texto de advertencia 5 10 4" xfId="10360"/>
    <cellStyle name="Texto de advertencia 5 10 5" xfId="11657"/>
    <cellStyle name="Texto de advertencia 5 11" xfId="5161"/>
    <cellStyle name="Texto de advertencia 5 11 2" xfId="6447"/>
    <cellStyle name="Texto de advertencia 5 11 3" xfId="8523"/>
    <cellStyle name="Texto de advertencia 5 11 4" xfId="10361"/>
    <cellStyle name="Texto de advertencia 5 11 5" xfId="11658"/>
    <cellStyle name="Texto de advertencia 5 12" xfId="5162"/>
    <cellStyle name="Texto de advertencia 5 12 2" xfId="6448"/>
    <cellStyle name="Texto de advertencia 5 12 3" xfId="8383"/>
    <cellStyle name="Texto de advertencia 5 12 4" xfId="10362"/>
    <cellStyle name="Texto de advertencia 5 12 5" xfId="11659"/>
    <cellStyle name="Texto de advertencia 5 13" xfId="5163"/>
    <cellStyle name="Texto de advertencia 5 13 2" xfId="7028"/>
    <cellStyle name="Texto de advertencia 5 13 3" xfId="9163"/>
    <cellStyle name="Texto de advertencia 5 14" xfId="5164"/>
    <cellStyle name="Texto de advertencia 5 14 2" xfId="6771"/>
    <cellStyle name="Texto de advertencia 5 14 3" xfId="9590"/>
    <cellStyle name="Texto de advertencia 5 15" xfId="5165"/>
    <cellStyle name="Texto de advertencia 5 15 2" xfId="7173"/>
    <cellStyle name="Texto de advertencia 5 15 3" xfId="9289"/>
    <cellStyle name="Texto de advertencia 5 16" xfId="5166"/>
    <cellStyle name="Texto de advertencia 5 16 2" xfId="7273"/>
    <cellStyle name="Texto de advertencia 5 16 3" xfId="8203"/>
    <cellStyle name="Texto de advertencia 5 17" xfId="5167"/>
    <cellStyle name="Texto de advertencia 5 17 2" xfId="7395"/>
    <cellStyle name="Texto de advertencia 5 17 3" xfId="8181"/>
    <cellStyle name="Texto de advertencia 5 18" xfId="5168"/>
    <cellStyle name="Texto de advertencia 5 18 2" xfId="7601"/>
    <cellStyle name="Texto de advertencia 5 18 3" xfId="9784"/>
    <cellStyle name="Texto de advertencia 5 19" xfId="5169"/>
    <cellStyle name="Texto de advertencia 5 19 2" xfId="7806"/>
    <cellStyle name="Texto de advertencia 5 19 3" xfId="8115"/>
    <cellStyle name="Texto de advertencia 5 2" xfId="5170"/>
    <cellStyle name="Texto de advertencia 5 2 2" xfId="6449"/>
    <cellStyle name="Texto de advertencia 5 2 3" xfId="9316"/>
    <cellStyle name="Texto de advertencia 5 2 4" xfId="10363"/>
    <cellStyle name="Texto de advertencia 5 2 5" xfId="11660"/>
    <cellStyle name="Texto de advertencia 5 20" xfId="5171"/>
    <cellStyle name="Texto de advertencia 5 20 2" xfId="7817"/>
    <cellStyle name="Texto de advertencia 5 20 3" xfId="8316"/>
    <cellStyle name="Texto de advertencia 5 21" xfId="6999"/>
    <cellStyle name="Texto de advertencia 5 22" xfId="9249"/>
    <cellStyle name="Texto de advertencia 5 3" xfId="5172"/>
    <cellStyle name="Texto de advertencia 5 3 2" xfId="6450"/>
    <cellStyle name="Texto de advertencia 5 3 3" xfId="9021"/>
    <cellStyle name="Texto de advertencia 5 3 4" xfId="10364"/>
    <cellStyle name="Texto de advertencia 5 3 5" xfId="11661"/>
    <cellStyle name="Texto de advertencia 5 4" xfId="5173"/>
    <cellStyle name="Texto de advertencia 5 4 2" xfId="6451"/>
    <cellStyle name="Texto de advertencia 5 4 3" xfId="8574"/>
    <cellStyle name="Texto de advertencia 5 4 4" xfId="10365"/>
    <cellStyle name="Texto de advertencia 5 4 5" xfId="11662"/>
    <cellStyle name="Texto de advertencia 5 5" xfId="5174"/>
    <cellStyle name="Texto de advertencia 5 5 2" xfId="6452"/>
    <cellStyle name="Texto de advertencia 5 5 3" xfId="9256"/>
    <cellStyle name="Texto de advertencia 5 5 4" xfId="10366"/>
    <cellStyle name="Texto de advertencia 5 5 5" xfId="11663"/>
    <cellStyle name="Texto de advertencia 5 6" xfId="5175"/>
    <cellStyle name="Texto de advertencia 5 6 2" xfId="6453"/>
    <cellStyle name="Texto de advertencia 5 6 3" xfId="8610"/>
    <cellStyle name="Texto de advertencia 5 6 4" xfId="10367"/>
    <cellStyle name="Texto de advertencia 5 6 5" xfId="11664"/>
    <cellStyle name="Texto de advertencia 5 7" xfId="5176"/>
    <cellStyle name="Texto de advertencia 5 7 2" xfId="6454"/>
    <cellStyle name="Texto de advertencia 5 7 3" xfId="8100"/>
    <cellStyle name="Texto de advertencia 5 7 4" xfId="10368"/>
    <cellStyle name="Texto de advertencia 5 7 5" xfId="11665"/>
    <cellStyle name="Texto de advertencia 5 8" xfId="5177"/>
    <cellStyle name="Texto de advertencia 5 8 2" xfId="6455"/>
    <cellStyle name="Texto de advertencia 5 8 3" xfId="8260"/>
    <cellStyle name="Texto de advertencia 5 8 4" xfId="10369"/>
    <cellStyle name="Texto de advertencia 5 8 5" xfId="11666"/>
    <cellStyle name="Texto de advertencia 5 9" xfId="5178"/>
    <cellStyle name="Texto de advertencia 5 9 2" xfId="6456"/>
    <cellStyle name="Texto de advertencia 5 9 3" xfId="8448"/>
    <cellStyle name="Texto de advertencia 5 9 4" xfId="10370"/>
    <cellStyle name="Texto de advertencia 5 9 5" xfId="11667"/>
    <cellStyle name="Texto de advertencia 6" xfId="5179"/>
    <cellStyle name="Texto de advertencia 6 10" xfId="6803"/>
    <cellStyle name="Texto de advertencia 6 11" xfId="9510"/>
    <cellStyle name="Texto de advertencia 6 2" xfId="5180"/>
    <cellStyle name="Texto de advertencia 6 2 2" xfId="7014"/>
    <cellStyle name="Texto de advertencia 6 2 3" xfId="8152"/>
    <cellStyle name="Texto de advertencia 6 3" xfId="5181"/>
    <cellStyle name="Texto de advertencia 6 3 2" xfId="6783"/>
    <cellStyle name="Texto de advertencia 6 3 3" xfId="9815"/>
    <cellStyle name="Texto de advertencia 6 4" xfId="5182"/>
    <cellStyle name="Texto de advertencia 6 4 2" xfId="7159"/>
    <cellStyle name="Texto de advertencia 6 4 3" xfId="9773"/>
    <cellStyle name="Texto de advertencia 6 5" xfId="5183"/>
    <cellStyle name="Texto de advertencia 6 5 2" xfId="7264"/>
    <cellStyle name="Texto de advertencia 6 5 3" xfId="8213"/>
    <cellStyle name="Texto de advertencia 6 6" xfId="5184"/>
    <cellStyle name="Texto de advertencia 6 6 2" xfId="7384"/>
    <cellStyle name="Texto de advertencia 6 6 3" xfId="8808"/>
    <cellStyle name="Texto de advertencia 6 7" xfId="5185"/>
    <cellStyle name="Texto de advertencia 6 7 2" xfId="7590"/>
    <cellStyle name="Texto de advertencia 6 7 3" xfId="8597"/>
    <cellStyle name="Texto de advertencia 6 8" xfId="5186"/>
    <cellStyle name="Texto de advertencia 6 8 2" xfId="7795"/>
    <cellStyle name="Texto de advertencia 6 8 3" xfId="8568"/>
    <cellStyle name="Texto de advertencia 6 9" xfId="5187"/>
    <cellStyle name="Texto de advertencia 6 9 2" xfId="7876"/>
    <cellStyle name="Texto de advertencia 6 9 3" xfId="8177"/>
    <cellStyle name="Texto de advertencia 7" xfId="5188"/>
    <cellStyle name="Texto de advertencia 7 2" xfId="5189"/>
    <cellStyle name="Texto de advertencia 7 2 2" xfId="7255"/>
    <cellStyle name="Texto de advertencia 7 2 3" xfId="8349"/>
    <cellStyle name="Texto de advertencia 7 3" xfId="5190"/>
    <cellStyle name="Texto de advertencia 7 3 2" xfId="7372"/>
    <cellStyle name="Texto de advertencia 7 3 3" xfId="9576"/>
    <cellStyle name="Texto de advertencia 7 4" xfId="5191"/>
    <cellStyle name="Texto de advertencia 7 4 2" xfId="7575"/>
    <cellStyle name="Texto de advertencia 7 4 3" xfId="9809"/>
    <cellStyle name="Texto de advertencia 7 5" xfId="5192"/>
    <cellStyle name="Texto de advertencia 7 5 2" xfId="7783"/>
    <cellStyle name="Texto de advertencia 7 5 3" xfId="8721"/>
    <cellStyle name="Texto de advertencia 7 6" xfId="5193"/>
    <cellStyle name="Texto de advertencia 7 6 2" xfId="7435"/>
    <cellStyle name="Texto de advertencia 7 6 3" xfId="9452"/>
    <cellStyle name="Texto de advertencia 7 7" xfId="6972"/>
    <cellStyle name="Texto de advertencia 7 8" xfId="9737"/>
    <cellStyle name="Texto de advertencia 8" xfId="5194"/>
    <cellStyle name="Texto de advertencia 8 2" xfId="5195"/>
    <cellStyle name="Texto de advertencia 8 2 2" xfId="7238"/>
    <cellStyle name="Texto de advertencia 8 2 3" xfId="8723"/>
    <cellStyle name="Texto de advertencia 8 3" xfId="5196"/>
    <cellStyle name="Texto de advertencia 8 3 2" xfId="7351"/>
    <cellStyle name="Texto de advertencia 8 3 3" xfId="8541"/>
    <cellStyle name="Texto de advertencia 8 4" xfId="5197"/>
    <cellStyle name="Texto de advertencia 8 4 2" xfId="7538"/>
    <cellStyle name="Texto de advertencia 8 4 3" xfId="8142"/>
    <cellStyle name="Texto de advertencia 8 5" xfId="5198"/>
    <cellStyle name="Texto de advertencia 8 5 2" xfId="7504"/>
    <cellStyle name="Texto de advertencia 8 5 3" xfId="9589"/>
    <cellStyle name="Texto de advertencia 8 6" xfId="5199"/>
    <cellStyle name="Texto de advertencia 8 6 2" xfId="7335"/>
    <cellStyle name="Texto de advertencia 8 6 3" xfId="8588"/>
    <cellStyle name="Texto de advertencia 8 7" xfId="6802"/>
    <cellStyle name="Texto de advertencia 8 8" xfId="9214"/>
    <cellStyle name="Texto de advertencia 9" xfId="5200"/>
    <cellStyle name="Texto de advertencia 9 2" xfId="5201"/>
    <cellStyle name="Texto de advertencia 9 2 2" xfId="7246"/>
    <cellStyle name="Texto de advertencia 9 2 3" xfId="8033"/>
    <cellStyle name="Texto de advertencia 9 3" xfId="5202"/>
    <cellStyle name="Texto de advertencia 9 3 2" xfId="7361"/>
    <cellStyle name="Texto de advertencia 9 3 3" xfId="8528"/>
    <cellStyle name="Texto de advertencia 9 4" xfId="5203"/>
    <cellStyle name="Texto de advertencia 9 4 2" xfId="7561"/>
    <cellStyle name="Texto de advertencia 9 4 3" xfId="9336"/>
    <cellStyle name="Texto de advertencia 9 5" xfId="5204"/>
    <cellStyle name="Texto de advertencia 9 5 2" xfId="7766"/>
    <cellStyle name="Texto de advertencia 9 5 3" xfId="9229"/>
    <cellStyle name="Texto de advertencia 9 6" xfId="5205"/>
    <cellStyle name="Texto de advertencia 9 6 2" xfId="7899"/>
    <cellStyle name="Texto de advertencia 9 6 3" xfId="8866"/>
    <cellStyle name="Texto de advertencia 9 7" xfId="6975"/>
    <cellStyle name="Texto de advertencia 9 8" xfId="9594"/>
    <cellStyle name="Texto explicativo 10" xfId="5206"/>
    <cellStyle name="Texto explicativo 10 2" xfId="5207"/>
    <cellStyle name="Texto explicativo 10 2 2" xfId="7472"/>
    <cellStyle name="Texto explicativo 10 2 3" xfId="9370"/>
    <cellStyle name="Texto explicativo 10 3" xfId="5208"/>
    <cellStyle name="Texto explicativo 10 3 2" xfId="7662"/>
    <cellStyle name="Texto explicativo 10 3 3" xfId="9667"/>
    <cellStyle name="Texto explicativo 10 4" xfId="5209"/>
    <cellStyle name="Texto explicativo 10 4 2" xfId="7860"/>
    <cellStyle name="Texto explicativo 10 4 3" xfId="9073"/>
    <cellStyle name="Texto explicativo 10 5" xfId="5210"/>
    <cellStyle name="Texto explicativo 10 5 2" xfId="7717"/>
    <cellStyle name="Texto explicativo 10 5 3" xfId="9329"/>
    <cellStyle name="Texto explicativo 10 6" xfId="7142"/>
    <cellStyle name="Texto explicativo 10 7" xfId="8785"/>
    <cellStyle name="Texto explicativo 11" xfId="5211"/>
    <cellStyle name="Texto explicativo 11 2" xfId="5212"/>
    <cellStyle name="Texto explicativo 11 2 2" xfId="7366"/>
    <cellStyle name="Texto explicativo 11 2 3" xfId="9104"/>
    <cellStyle name="Texto explicativo 11 3" xfId="5213"/>
    <cellStyle name="Texto explicativo 11 3 2" xfId="7565"/>
    <cellStyle name="Texto explicativo 11 3 3" xfId="9420"/>
    <cellStyle name="Texto explicativo 11 4" xfId="5214"/>
    <cellStyle name="Texto explicativo 11 4 2" xfId="7771"/>
    <cellStyle name="Texto explicativo 11 4 3" xfId="9192"/>
    <cellStyle name="Texto explicativo 11 5" xfId="5215"/>
    <cellStyle name="Texto explicativo 11 5 2" xfId="7196"/>
    <cellStyle name="Texto explicativo 11 5 3" xfId="9489"/>
    <cellStyle name="Texto explicativo 11 6" xfId="6791"/>
    <cellStyle name="Texto explicativo 11 7" xfId="8595"/>
    <cellStyle name="Texto explicativo 12" xfId="5216"/>
    <cellStyle name="Texto explicativo 12 2" xfId="5217"/>
    <cellStyle name="Texto explicativo 12 2 2" xfId="7713"/>
    <cellStyle name="Texto explicativo 12 2 3" xfId="8382"/>
    <cellStyle name="Texto explicativo 12 3" xfId="5218"/>
    <cellStyle name="Texto explicativo 12 3 2" xfId="7897"/>
    <cellStyle name="Texto explicativo 12 3 3" xfId="8376"/>
    <cellStyle name="Texto explicativo 12 4" xfId="5219"/>
    <cellStyle name="Texto explicativo 12 4 2" xfId="7715"/>
    <cellStyle name="Texto explicativo 12 4 3" xfId="8658"/>
    <cellStyle name="Texto explicativo 12 5" xfId="7373"/>
    <cellStyle name="Texto explicativo 12 6" xfId="9665"/>
    <cellStyle name="Texto explicativo 13" xfId="5220"/>
    <cellStyle name="Texto explicativo 13 2" xfId="5221"/>
    <cellStyle name="Texto explicativo 13 2 2" xfId="7730"/>
    <cellStyle name="Texto explicativo 13 2 3" xfId="8318"/>
    <cellStyle name="Texto explicativo 13 3" xfId="5222"/>
    <cellStyle name="Texto explicativo 13 3 2" xfId="7906"/>
    <cellStyle name="Texto explicativo 13 3 3" xfId="9451"/>
    <cellStyle name="Texto explicativo 13 4" xfId="5223"/>
    <cellStyle name="Texto explicativo 13 4 2" xfId="7958"/>
    <cellStyle name="Texto explicativo 13 4 3" xfId="8520"/>
    <cellStyle name="Texto explicativo 13 5" xfId="7423"/>
    <cellStyle name="Texto explicativo 13 6" xfId="9446"/>
    <cellStyle name="Texto explicativo 14" xfId="5224"/>
    <cellStyle name="Texto explicativo 14 2" xfId="5225"/>
    <cellStyle name="Texto explicativo 14 2 2" xfId="7553"/>
    <cellStyle name="Texto explicativo 14 2 3" xfId="8942"/>
    <cellStyle name="Texto explicativo 14 3" xfId="5226"/>
    <cellStyle name="Texto explicativo 14 3 2" xfId="7756"/>
    <cellStyle name="Texto explicativo 14 3 3" xfId="8223"/>
    <cellStyle name="Texto explicativo 14 4" xfId="5227"/>
    <cellStyle name="Texto explicativo 14 4 2" xfId="7823"/>
    <cellStyle name="Texto explicativo 14 4 3" xfId="8956"/>
    <cellStyle name="Texto explicativo 14 5" xfId="6819"/>
    <cellStyle name="Texto explicativo 14 6" xfId="8989"/>
    <cellStyle name="Texto explicativo 15" xfId="5228"/>
    <cellStyle name="Texto explicativo 15 2" xfId="5229"/>
    <cellStyle name="Texto explicativo 15 2 2" xfId="7555"/>
    <cellStyle name="Texto explicativo 15 2 3" xfId="9252"/>
    <cellStyle name="Texto explicativo 15 3" xfId="5230"/>
    <cellStyle name="Texto explicativo 15 3 2" xfId="7759"/>
    <cellStyle name="Texto explicativo 15 3 3" xfId="7997"/>
    <cellStyle name="Texto explicativo 15 4" xfId="5231"/>
    <cellStyle name="Texto explicativo 15 4 2" xfId="6866"/>
    <cellStyle name="Texto explicativo 15 4 3" xfId="9283"/>
    <cellStyle name="Texto explicativo 15 5" xfId="7185"/>
    <cellStyle name="Texto explicativo 15 6" xfId="9064"/>
    <cellStyle name="Texto explicativo 16" xfId="5232"/>
    <cellStyle name="Texto explicativo 16 2" xfId="5233"/>
    <cellStyle name="Texto explicativo 16 2 2" xfId="7770"/>
    <cellStyle name="Texto explicativo 16 2 3" xfId="8161"/>
    <cellStyle name="Texto explicativo 16 3" xfId="5234"/>
    <cellStyle name="Texto explicativo 16 3 2" xfId="6867"/>
    <cellStyle name="Texto explicativo 16 3 3" xfId="8781"/>
    <cellStyle name="Texto explicativo 16 4" xfId="6928"/>
    <cellStyle name="Texto explicativo 16 5" xfId="8141"/>
    <cellStyle name="Texto explicativo 17" xfId="5235"/>
    <cellStyle name="Texto explicativo 17 2" xfId="5236"/>
    <cellStyle name="Texto explicativo 17 2 2" xfId="7507"/>
    <cellStyle name="Texto explicativo 17 2 3" xfId="9673"/>
    <cellStyle name="Texto explicativo 17 3" xfId="5237"/>
    <cellStyle name="Texto explicativo 17 3 2" xfId="7088"/>
    <cellStyle name="Texto explicativo 17 3 3" xfId="9423"/>
    <cellStyle name="Texto explicativo 17 4" xfId="7222"/>
    <cellStyle name="Texto explicativo 17 5" xfId="8652"/>
    <cellStyle name="Texto explicativo 18" xfId="5238"/>
    <cellStyle name="Texto explicativo 18 2" xfId="5239"/>
    <cellStyle name="Texto explicativo 18 2 2" xfId="7886"/>
    <cellStyle name="Texto explicativo 18 2 3" xfId="9038"/>
    <cellStyle name="Texto explicativo 18 3" xfId="5240"/>
    <cellStyle name="Texto explicativo 18 3 2" xfId="7731"/>
    <cellStyle name="Texto explicativo 18 3 3" xfId="8662"/>
    <cellStyle name="Texto explicativo 18 4" xfId="7084"/>
    <cellStyle name="Texto explicativo 18 5" xfId="8944"/>
    <cellStyle name="Texto explicativo 19" xfId="5241"/>
    <cellStyle name="Texto explicativo 19 2" xfId="7217"/>
    <cellStyle name="Texto explicativo 19 3" xfId="8311"/>
    <cellStyle name="Texto explicativo 2" xfId="5242"/>
    <cellStyle name="Texto explicativo 2 10" xfId="5243"/>
    <cellStyle name="Texto explicativo 2 10 2" xfId="6458"/>
    <cellStyle name="Texto explicativo 2 10 3" xfId="9309"/>
    <cellStyle name="Texto explicativo 2 10 4" xfId="10372"/>
    <cellStyle name="Texto explicativo 2 10 5" xfId="11669"/>
    <cellStyle name="Texto explicativo 2 11" xfId="5244"/>
    <cellStyle name="Texto explicativo 2 11 2" xfId="6459"/>
    <cellStyle name="Texto explicativo 2 11 3" xfId="8375"/>
    <cellStyle name="Texto explicativo 2 11 4" xfId="10373"/>
    <cellStyle name="Texto explicativo 2 11 5" xfId="11670"/>
    <cellStyle name="Texto explicativo 2 12" xfId="5245"/>
    <cellStyle name="Texto explicativo 2 12 2" xfId="6460"/>
    <cellStyle name="Texto explicativo 2 12 3" xfId="8175"/>
    <cellStyle name="Texto explicativo 2 12 4" xfId="10374"/>
    <cellStyle name="Texto explicativo 2 12 5" xfId="11671"/>
    <cellStyle name="Texto explicativo 2 13" xfId="5246"/>
    <cellStyle name="Texto explicativo 2 13 2" xfId="6461"/>
    <cellStyle name="Texto explicativo 2 13 3" xfId="8126"/>
    <cellStyle name="Texto explicativo 2 13 4" xfId="10375"/>
    <cellStyle name="Texto explicativo 2 13 5" xfId="11672"/>
    <cellStyle name="Texto explicativo 2 14" xfId="5247"/>
    <cellStyle name="Texto explicativo 2 14 2" xfId="7056"/>
    <cellStyle name="Texto explicativo 2 14 3" xfId="9174"/>
    <cellStyle name="Texto explicativo 2 14 4" xfId="10376"/>
    <cellStyle name="Texto explicativo 2 15" xfId="6457"/>
    <cellStyle name="Texto explicativo 2 16" xfId="9100"/>
    <cellStyle name="Texto explicativo 2 17" xfId="10371"/>
    <cellStyle name="Texto explicativo 2 18" xfId="11668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0"/>
    <cellStyle name="Texto explicativo 2 2 2 2 2 4" xfId="10380"/>
    <cellStyle name="Texto explicativo 2 2 2 2 3" xfId="7058"/>
    <cellStyle name="Texto explicativo 2 2 2 2 4" xfId="9264"/>
    <cellStyle name="Texto explicativo 2 2 2 2 5" xfId="10379"/>
    <cellStyle name="Texto explicativo 2 2 2 3" xfId="6463"/>
    <cellStyle name="Texto explicativo 2 2 2 4" xfId="9442"/>
    <cellStyle name="Texto explicativo 2 2 2 5" xfId="10378"/>
    <cellStyle name="Texto explicativo 2 2 2 6" xfId="11674"/>
    <cellStyle name="Texto explicativo 2 2 3" xfId="5252"/>
    <cellStyle name="Texto explicativo 2 2 3 2" xfId="7057"/>
    <cellStyle name="Texto explicativo 2 2 3 3" xfId="9800"/>
    <cellStyle name="Texto explicativo 2 2 3 4" xfId="10381"/>
    <cellStyle name="Texto explicativo 2 2 4" xfId="6462"/>
    <cellStyle name="Texto explicativo 2 2 5" xfId="8127"/>
    <cellStyle name="Texto explicativo 2 2 6" xfId="10377"/>
    <cellStyle name="Texto explicativo 2 2 7" xfId="11673"/>
    <cellStyle name="Texto explicativo 2 3" xfId="5253"/>
    <cellStyle name="Texto explicativo 2 3 2" xfId="6464"/>
    <cellStyle name="Texto explicativo 2 3 3" xfId="8540"/>
    <cellStyle name="Texto explicativo 2 3 4" xfId="10382"/>
    <cellStyle name="Texto explicativo 2 3 5" xfId="11675"/>
    <cellStyle name="Texto explicativo 2 4" xfId="5254"/>
    <cellStyle name="Texto explicativo 2 4 2" xfId="6465"/>
    <cellStyle name="Texto explicativo 2 4 3" xfId="8028"/>
    <cellStyle name="Texto explicativo 2 4 4" xfId="10383"/>
    <cellStyle name="Texto explicativo 2 4 5" xfId="11676"/>
    <cellStyle name="Texto explicativo 2 5" xfId="5255"/>
    <cellStyle name="Texto explicativo 2 5 2" xfId="6466"/>
    <cellStyle name="Texto explicativo 2 5 3" xfId="8530"/>
    <cellStyle name="Texto explicativo 2 5 4" xfId="10384"/>
    <cellStyle name="Texto explicativo 2 5 5" xfId="11677"/>
    <cellStyle name="Texto explicativo 2 6" xfId="5256"/>
    <cellStyle name="Texto explicativo 2 6 2" xfId="6467"/>
    <cellStyle name="Texto explicativo 2 6 3" xfId="8869"/>
    <cellStyle name="Texto explicativo 2 6 4" xfId="10385"/>
    <cellStyle name="Texto explicativo 2 6 5" xfId="11678"/>
    <cellStyle name="Texto explicativo 2 7" xfId="5257"/>
    <cellStyle name="Texto explicativo 2 7 2" xfId="6468"/>
    <cellStyle name="Texto explicativo 2 7 3" xfId="8993"/>
    <cellStyle name="Texto explicativo 2 7 4" xfId="10386"/>
    <cellStyle name="Texto explicativo 2 7 5" xfId="11679"/>
    <cellStyle name="Texto explicativo 2 8" xfId="5258"/>
    <cellStyle name="Texto explicativo 2 8 2" xfId="6469"/>
    <cellStyle name="Texto explicativo 2 8 3" xfId="8875"/>
    <cellStyle name="Texto explicativo 2 8 4" xfId="10387"/>
    <cellStyle name="Texto explicativo 2 8 5" xfId="11680"/>
    <cellStyle name="Texto explicativo 2 9" xfId="5259"/>
    <cellStyle name="Texto explicativo 2 9 2" xfId="6470"/>
    <cellStyle name="Texto explicativo 2 9 3" xfId="8321"/>
    <cellStyle name="Texto explicativo 2 9 4" xfId="10388"/>
    <cellStyle name="Texto explicativo 2 9 5" xfId="11681"/>
    <cellStyle name="Texto explicativo 2_Captura" xfId="10836"/>
    <cellStyle name="Texto explicativo 20" xfId="5260"/>
    <cellStyle name="Texto explicativo 20 2" xfId="6860"/>
    <cellStyle name="Texto explicativo 20 3" xfId="9513"/>
    <cellStyle name="Texto explicativo 3" xfId="5261"/>
    <cellStyle name="Texto explicativo 3 10" xfId="5262"/>
    <cellStyle name="Texto explicativo 3 10 2" xfId="6472"/>
    <cellStyle name="Texto explicativo 3 10 3" xfId="8699"/>
    <cellStyle name="Texto explicativo 3 10 4" xfId="10390"/>
    <cellStyle name="Texto explicativo 3 10 5" xfId="11683"/>
    <cellStyle name="Texto explicativo 3 11" xfId="5263"/>
    <cellStyle name="Texto explicativo 3 11 2" xfId="6473"/>
    <cellStyle name="Texto explicativo 3 11 3" xfId="8271"/>
    <cellStyle name="Texto explicativo 3 11 4" xfId="10391"/>
    <cellStyle name="Texto explicativo 3 11 5" xfId="11684"/>
    <cellStyle name="Texto explicativo 3 12" xfId="5264"/>
    <cellStyle name="Texto explicativo 3 12 2" xfId="6474"/>
    <cellStyle name="Texto explicativo 3 12 3" xfId="8116"/>
    <cellStyle name="Texto explicativo 3 12 4" xfId="10392"/>
    <cellStyle name="Texto explicativo 3 12 5" xfId="11685"/>
    <cellStyle name="Texto explicativo 3 13" xfId="5265"/>
    <cellStyle name="Texto explicativo 3 13 2" xfId="6475"/>
    <cellStyle name="Texto explicativo 3 13 3" xfId="8192"/>
    <cellStyle name="Texto explicativo 3 13 4" xfId="10393"/>
    <cellStyle name="Texto explicativo 3 13 5" xfId="11686"/>
    <cellStyle name="Texto explicativo 3 14" xfId="6471"/>
    <cellStyle name="Texto explicativo 3 15" xfId="8743"/>
    <cellStyle name="Texto explicativo 3 16" xfId="10389"/>
    <cellStyle name="Texto explicativo 3 17" xfId="11682"/>
    <cellStyle name="Texto explicativo 3 2" xfId="5266"/>
    <cellStyle name="Texto explicativo 3 2 2" xfId="6476"/>
    <cellStyle name="Texto explicativo 3 2 3" xfId="8172"/>
    <cellStyle name="Texto explicativo 3 2 4" xfId="10394"/>
    <cellStyle name="Texto explicativo 3 2 5" xfId="11687"/>
    <cellStyle name="Texto explicativo 3 3" xfId="5267"/>
    <cellStyle name="Texto explicativo 3 3 2" xfId="6477"/>
    <cellStyle name="Texto explicativo 3 3 3" xfId="8410"/>
    <cellStyle name="Texto explicativo 3 3 4" xfId="10395"/>
    <cellStyle name="Texto explicativo 3 3 5" xfId="11688"/>
    <cellStyle name="Texto explicativo 3 4" xfId="5268"/>
    <cellStyle name="Texto explicativo 3 4 2" xfId="6478"/>
    <cellStyle name="Texto explicativo 3 4 3" xfId="8529"/>
    <cellStyle name="Texto explicativo 3 4 4" xfId="10396"/>
    <cellStyle name="Texto explicativo 3 4 5" xfId="11689"/>
    <cellStyle name="Texto explicativo 3 5" xfId="5269"/>
    <cellStyle name="Texto explicativo 3 5 2" xfId="6479"/>
    <cellStyle name="Texto explicativo 3 5 3" xfId="9262"/>
    <cellStyle name="Texto explicativo 3 5 4" xfId="10397"/>
    <cellStyle name="Texto explicativo 3 5 5" xfId="11690"/>
    <cellStyle name="Texto explicativo 3 6" xfId="5270"/>
    <cellStyle name="Texto explicativo 3 6 2" xfId="6480"/>
    <cellStyle name="Texto explicativo 3 6 3" xfId="9774"/>
    <cellStyle name="Texto explicativo 3 6 4" xfId="10398"/>
    <cellStyle name="Texto explicativo 3 6 5" xfId="11691"/>
    <cellStyle name="Texto explicativo 3 7" xfId="5271"/>
    <cellStyle name="Texto explicativo 3 7 2" xfId="6481"/>
    <cellStyle name="Texto explicativo 3 7 3" xfId="8775"/>
    <cellStyle name="Texto explicativo 3 7 4" xfId="10399"/>
    <cellStyle name="Texto explicativo 3 7 5" xfId="11692"/>
    <cellStyle name="Texto explicativo 3 8" xfId="5272"/>
    <cellStyle name="Texto explicativo 3 8 2" xfId="6482"/>
    <cellStyle name="Texto explicativo 3 8 3" xfId="9139"/>
    <cellStyle name="Texto explicativo 3 8 4" xfId="10400"/>
    <cellStyle name="Texto explicativo 3 8 5" xfId="11693"/>
    <cellStyle name="Texto explicativo 3 9" xfId="5273"/>
    <cellStyle name="Texto explicativo 3 9 2" xfId="6483"/>
    <cellStyle name="Texto explicativo 3 9 3" xfId="9323"/>
    <cellStyle name="Texto explicativo 3 9 4" xfId="10401"/>
    <cellStyle name="Texto explicativo 3 9 5" xfId="11694"/>
    <cellStyle name="Texto explicativo 3_Captura" xfId="10835"/>
    <cellStyle name="Texto explicativo 4" xfId="5274"/>
    <cellStyle name="Texto explicativo 4 10" xfId="5275"/>
    <cellStyle name="Texto explicativo 4 10 2" xfId="6485"/>
    <cellStyle name="Texto explicativo 4 10 3" xfId="9547"/>
    <cellStyle name="Texto explicativo 4 10 4" xfId="10403"/>
    <cellStyle name="Texto explicativo 4 10 5" xfId="11695"/>
    <cellStyle name="Texto explicativo 4 11" xfId="5276"/>
    <cellStyle name="Texto explicativo 4 11 2" xfId="6486"/>
    <cellStyle name="Texto explicativo 4 11 3" xfId="9227"/>
    <cellStyle name="Texto explicativo 4 11 4" xfId="10404"/>
    <cellStyle name="Texto explicativo 4 11 5" xfId="11696"/>
    <cellStyle name="Texto explicativo 4 12" xfId="5277"/>
    <cellStyle name="Texto explicativo 4 12 2" xfId="6487"/>
    <cellStyle name="Texto explicativo 4 12 3" xfId="8052"/>
    <cellStyle name="Texto explicativo 4 12 4" xfId="10405"/>
    <cellStyle name="Texto explicativo 4 12 5" xfId="11697"/>
    <cellStyle name="Texto explicativo 4 13" xfId="5278"/>
    <cellStyle name="Texto explicativo 4 13 2" xfId="6488"/>
    <cellStyle name="Texto explicativo 4 13 3" xfId="8007"/>
    <cellStyle name="Texto explicativo 4 13 4" xfId="10406"/>
    <cellStyle name="Texto explicativo 4 13 5" xfId="11698"/>
    <cellStyle name="Texto explicativo 4 14" xfId="6484"/>
    <cellStyle name="Texto explicativo 4 15" xfId="8242"/>
    <cellStyle name="Texto explicativo 4 16" xfId="10402"/>
    <cellStyle name="Texto explicativo 4 17" xfId="10780"/>
    <cellStyle name="Texto explicativo 4 2" xfId="5279"/>
    <cellStyle name="Texto explicativo 4 2 2" xfId="6489"/>
    <cellStyle name="Texto explicativo 4 2 3" xfId="9714"/>
    <cellStyle name="Texto explicativo 4 2 4" xfId="10407"/>
    <cellStyle name="Texto explicativo 4 2 5" xfId="11699"/>
    <cellStyle name="Texto explicativo 4 3" xfId="5280"/>
    <cellStyle name="Texto explicativo 4 3 2" xfId="6490"/>
    <cellStyle name="Texto explicativo 4 3 3" xfId="9246"/>
    <cellStyle name="Texto explicativo 4 3 4" xfId="10408"/>
    <cellStyle name="Texto explicativo 4 3 5" xfId="11700"/>
    <cellStyle name="Texto explicativo 4 4" xfId="5281"/>
    <cellStyle name="Texto explicativo 4 4 2" xfId="6491"/>
    <cellStyle name="Texto explicativo 4 4 3" xfId="8889"/>
    <cellStyle name="Texto explicativo 4 4 4" xfId="10409"/>
    <cellStyle name="Texto explicativo 4 4 5" xfId="11701"/>
    <cellStyle name="Texto explicativo 4 5" xfId="5282"/>
    <cellStyle name="Texto explicativo 4 5 2" xfId="6492"/>
    <cellStyle name="Texto explicativo 4 5 3" xfId="9060"/>
    <cellStyle name="Texto explicativo 4 5 4" xfId="10410"/>
    <cellStyle name="Texto explicativo 4 5 5" xfId="11702"/>
    <cellStyle name="Texto explicativo 4 6" xfId="5283"/>
    <cellStyle name="Texto explicativo 4 6 2" xfId="6493"/>
    <cellStyle name="Texto explicativo 4 6 3" xfId="8855"/>
    <cellStyle name="Texto explicativo 4 6 4" xfId="10411"/>
    <cellStyle name="Texto explicativo 4 6 5" xfId="11703"/>
    <cellStyle name="Texto explicativo 4 7" xfId="5284"/>
    <cellStyle name="Texto explicativo 4 7 2" xfId="6494"/>
    <cellStyle name="Texto explicativo 4 7 3" xfId="8210"/>
    <cellStyle name="Texto explicativo 4 7 4" xfId="10412"/>
    <cellStyle name="Texto explicativo 4 7 5" xfId="11704"/>
    <cellStyle name="Texto explicativo 4 8" xfId="5285"/>
    <cellStyle name="Texto explicativo 4 8 2" xfId="6495"/>
    <cellStyle name="Texto explicativo 4 8 3" xfId="9537"/>
    <cellStyle name="Texto explicativo 4 8 4" xfId="10413"/>
    <cellStyle name="Texto explicativo 4 8 5" xfId="11705"/>
    <cellStyle name="Texto explicativo 4 9" xfId="5286"/>
    <cellStyle name="Texto explicativo 4 9 2" xfId="6496"/>
    <cellStyle name="Texto explicativo 4 9 3" xfId="9501"/>
    <cellStyle name="Texto explicativo 4 9 4" xfId="10414"/>
    <cellStyle name="Texto explicativo 4 9 5" xfId="11706"/>
    <cellStyle name="Texto explicativo 5" xfId="5287"/>
    <cellStyle name="Texto explicativo 5 10" xfId="5288"/>
    <cellStyle name="Texto explicativo 5 10 2" xfId="6497"/>
    <cellStyle name="Texto explicativo 5 10 3" xfId="9361"/>
    <cellStyle name="Texto explicativo 5 10 4" xfId="10415"/>
    <cellStyle name="Texto explicativo 5 10 5" xfId="11707"/>
    <cellStyle name="Texto explicativo 5 11" xfId="5289"/>
    <cellStyle name="Texto explicativo 5 11 2" xfId="6498"/>
    <cellStyle name="Texto explicativo 5 11 3" xfId="9509"/>
    <cellStyle name="Texto explicativo 5 11 4" xfId="10416"/>
    <cellStyle name="Texto explicativo 5 11 5" xfId="11708"/>
    <cellStyle name="Texto explicativo 5 12" xfId="5290"/>
    <cellStyle name="Texto explicativo 5 12 2" xfId="6499"/>
    <cellStyle name="Texto explicativo 5 12 3" xfId="8827"/>
    <cellStyle name="Texto explicativo 5 12 4" xfId="10417"/>
    <cellStyle name="Texto explicativo 5 12 5" xfId="11709"/>
    <cellStyle name="Texto explicativo 5 13" xfId="5291"/>
    <cellStyle name="Texto explicativo 5 13 2" xfId="7029"/>
    <cellStyle name="Texto explicativo 5 13 3" xfId="8631"/>
    <cellStyle name="Texto explicativo 5 14" xfId="5292"/>
    <cellStyle name="Texto explicativo 5 14 2" xfId="6770"/>
    <cellStyle name="Texto explicativo 5 14 3" xfId="9408"/>
    <cellStyle name="Texto explicativo 5 15" xfId="5293"/>
    <cellStyle name="Texto explicativo 5 15 2" xfId="7174"/>
    <cellStyle name="Texto explicativo 5 15 3" xfId="9716"/>
    <cellStyle name="Texto explicativo 5 16" xfId="5294"/>
    <cellStyle name="Texto explicativo 5 16 2" xfId="7274"/>
    <cellStyle name="Texto explicativo 5 16 3" xfId="9633"/>
    <cellStyle name="Texto explicativo 5 17" xfId="5295"/>
    <cellStyle name="Texto explicativo 5 17 2" xfId="7396"/>
    <cellStyle name="Texto explicativo 5 17 3" xfId="8586"/>
    <cellStyle name="Texto explicativo 5 18" xfId="5296"/>
    <cellStyle name="Texto explicativo 5 18 2" xfId="7602"/>
    <cellStyle name="Texto explicativo 5 18 3" xfId="8887"/>
    <cellStyle name="Texto explicativo 5 19" xfId="5297"/>
    <cellStyle name="Texto explicativo 5 19 2" xfId="7807"/>
    <cellStyle name="Texto explicativo 5 19 3" xfId="8323"/>
    <cellStyle name="Texto explicativo 5 2" xfId="5298"/>
    <cellStyle name="Texto explicativo 5 2 2" xfId="6500"/>
    <cellStyle name="Texto explicativo 5 2 3" xfId="8608"/>
    <cellStyle name="Texto explicativo 5 2 4" xfId="10418"/>
    <cellStyle name="Texto explicativo 5 2 5" xfId="11710"/>
    <cellStyle name="Texto explicativo 5 20" xfId="5299"/>
    <cellStyle name="Texto explicativo 5 20 2" xfId="6900"/>
    <cellStyle name="Texto explicativo 5 20 3" xfId="8128"/>
    <cellStyle name="Texto explicativo 5 21" xfId="7001"/>
    <cellStyle name="Texto explicativo 5 22" xfId="8842"/>
    <cellStyle name="Texto explicativo 5 3" xfId="5300"/>
    <cellStyle name="Texto explicativo 5 3 2" xfId="6501"/>
    <cellStyle name="Texto explicativo 5 3 3" xfId="9181"/>
    <cellStyle name="Texto explicativo 5 3 4" xfId="10419"/>
    <cellStyle name="Texto explicativo 5 3 5" xfId="11711"/>
    <cellStyle name="Texto explicativo 5 4" xfId="5301"/>
    <cellStyle name="Texto explicativo 5 4 2" xfId="6502"/>
    <cellStyle name="Texto explicativo 5 4 3" xfId="9702"/>
    <cellStyle name="Texto explicativo 5 4 4" xfId="10420"/>
    <cellStyle name="Texto explicativo 5 4 5" xfId="11712"/>
    <cellStyle name="Texto explicativo 5 5" xfId="5302"/>
    <cellStyle name="Texto explicativo 5 5 2" xfId="6503"/>
    <cellStyle name="Texto explicativo 5 5 3" xfId="9009"/>
    <cellStyle name="Texto explicativo 5 5 4" xfId="10421"/>
    <cellStyle name="Texto explicativo 5 5 5" xfId="11713"/>
    <cellStyle name="Texto explicativo 5 6" xfId="5303"/>
    <cellStyle name="Texto explicativo 5 6 2" xfId="6504"/>
    <cellStyle name="Texto explicativo 5 6 3" xfId="8396"/>
    <cellStyle name="Texto explicativo 5 6 4" xfId="10422"/>
    <cellStyle name="Texto explicativo 5 6 5" xfId="11714"/>
    <cellStyle name="Texto explicativo 5 7" xfId="5304"/>
    <cellStyle name="Texto explicativo 5 7 2" xfId="6505"/>
    <cellStyle name="Texto explicativo 5 7 3" xfId="8720"/>
    <cellStyle name="Texto explicativo 5 7 4" xfId="10423"/>
    <cellStyle name="Texto explicativo 5 7 5" xfId="11715"/>
    <cellStyle name="Texto explicativo 5 8" xfId="5305"/>
    <cellStyle name="Texto explicativo 5 8 2" xfId="6506"/>
    <cellStyle name="Texto explicativo 5 8 3" xfId="9610"/>
    <cellStyle name="Texto explicativo 5 8 4" xfId="10424"/>
    <cellStyle name="Texto explicativo 5 8 5" xfId="11716"/>
    <cellStyle name="Texto explicativo 5 9" xfId="5306"/>
    <cellStyle name="Texto explicativo 5 9 2" xfId="6507"/>
    <cellStyle name="Texto explicativo 5 9 3" xfId="8478"/>
    <cellStyle name="Texto explicativo 5 9 4" xfId="10425"/>
    <cellStyle name="Texto explicativo 5 9 5" xfId="11717"/>
    <cellStyle name="Texto explicativo 6" xfId="5307"/>
    <cellStyle name="Texto explicativo 6 10" xfId="6800"/>
    <cellStyle name="Texto explicativo 6 11" xfId="9058"/>
    <cellStyle name="Texto explicativo 6 2" xfId="5308"/>
    <cellStyle name="Texto explicativo 6 2 2" xfId="7013"/>
    <cellStyle name="Texto explicativo 6 2 3" xfId="8844"/>
    <cellStyle name="Texto explicativo 6 3" xfId="5309"/>
    <cellStyle name="Texto explicativo 6 3 2" xfId="6784"/>
    <cellStyle name="Texto explicativo 6 3 3" xfId="8832"/>
    <cellStyle name="Texto explicativo 6 4" xfId="5310"/>
    <cellStyle name="Texto explicativo 6 4 2" xfId="7158"/>
    <cellStyle name="Texto explicativo 6 4 3" xfId="8256"/>
    <cellStyle name="Texto explicativo 6 5" xfId="5311"/>
    <cellStyle name="Texto explicativo 6 5 2" xfId="7263"/>
    <cellStyle name="Texto explicativo 6 5 3" xfId="8923"/>
    <cellStyle name="Texto explicativo 6 6" xfId="5312"/>
    <cellStyle name="Texto explicativo 6 6 2" xfId="7383"/>
    <cellStyle name="Texto explicativo 6 6 3" xfId="9517"/>
    <cellStyle name="Texto explicativo 6 7" xfId="5313"/>
    <cellStyle name="Texto explicativo 6 7 2" xfId="7589"/>
    <cellStyle name="Texto explicativo 6 7 3" xfId="8438"/>
    <cellStyle name="Texto explicativo 6 8" xfId="5314"/>
    <cellStyle name="Texto explicativo 6 8 2" xfId="7794"/>
    <cellStyle name="Texto explicativo 6 8 3" xfId="8858"/>
    <cellStyle name="Texto explicativo 6 9" xfId="5315"/>
    <cellStyle name="Texto explicativo 6 9 2" xfId="7946"/>
    <cellStyle name="Texto explicativo 6 9 3" xfId="9231"/>
    <cellStyle name="Texto explicativo 7" xfId="5316"/>
    <cellStyle name="Texto explicativo 7 2" xfId="5317"/>
    <cellStyle name="Texto explicativo 7 2 2" xfId="7295"/>
    <cellStyle name="Texto explicativo 7 2 3" xfId="9366"/>
    <cellStyle name="Texto explicativo 7 3" xfId="5318"/>
    <cellStyle name="Texto explicativo 7 3 2" xfId="7424"/>
    <cellStyle name="Texto explicativo 7 3 3" xfId="8446"/>
    <cellStyle name="Texto explicativo 7 4" xfId="5319"/>
    <cellStyle name="Texto explicativo 7 4 2" xfId="7623"/>
    <cellStyle name="Texto explicativo 7 4 3" xfId="8336"/>
    <cellStyle name="Texto explicativo 7 5" xfId="5320"/>
    <cellStyle name="Texto explicativo 7 5 2" xfId="7826"/>
    <cellStyle name="Texto explicativo 7 5 3" xfId="9191"/>
    <cellStyle name="Texto explicativo 7 6" xfId="5321"/>
    <cellStyle name="Texto explicativo 7 6 2" xfId="7461"/>
    <cellStyle name="Texto explicativo 7 6 3" xfId="9810"/>
    <cellStyle name="Texto explicativo 7 7" xfId="6977"/>
    <cellStyle name="Texto explicativo 7 8" xfId="9465"/>
    <cellStyle name="Texto explicativo 8" xfId="5322"/>
    <cellStyle name="Texto explicativo 8 2" xfId="5323"/>
    <cellStyle name="Texto explicativo 8 2 2" xfId="7296"/>
    <cellStyle name="Texto explicativo 8 2 3" xfId="9150"/>
    <cellStyle name="Texto explicativo 8 3" xfId="5324"/>
    <cellStyle name="Texto explicativo 8 3 2" xfId="7428"/>
    <cellStyle name="Texto explicativo 8 3 3" xfId="9239"/>
    <cellStyle name="Texto explicativo 8 4" xfId="5325"/>
    <cellStyle name="Texto explicativo 8 4 2" xfId="7627"/>
    <cellStyle name="Texto explicativo 8 4 3" xfId="8864"/>
    <cellStyle name="Texto explicativo 8 5" xfId="5326"/>
    <cellStyle name="Texto explicativo 8 5 2" xfId="7830"/>
    <cellStyle name="Texto explicativo 8 5 3" xfId="8910"/>
    <cellStyle name="Texto explicativo 8 6" xfId="5327"/>
    <cellStyle name="Texto explicativo 8 6 2" xfId="7816"/>
    <cellStyle name="Texto explicativo 8 6 3" xfId="9069"/>
    <cellStyle name="Texto explicativo 8 7" xfId="6799"/>
    <cellStyle name="Texto explicativo 8 8" xfId="8975"/>
    <cellStyle name="Texto explicativo 9" xfId="5328"/>
    <cellStyle name="Texto explicativo 9 2" xfId="5329"/>
    <cellStyle name="Texto explicativo 9 2 2" xfId="7247"/>
    <cellStyle name="Texto explicativo 9 2 3" xfId="9536"/>
    <cellStyle name="Texto explicativo 9 3" xfId="5330"/>
    <cellStyle name="Texto explicativo 9 3 2" xfId="7362"/>
    <cellStyle name="Texto explicativo 9 3 3" xfId="8047"/>
    <cellStyle name="Texto explicativo 9 4" xfId="5331"/>
    <cellStyle name="Texto explicativo 9 4 2" xfId="7562"/>
    <cellStyle name="Texto explicativo 9 4 3" xfId="8824"/>
    <cellStyle name="Texto explicativo 9 5" xfId="5332"/>
    <cellStyle name="Texto explicativo 9 5 2" xfId="7767"/>
    <cellStyle name="Texto explicativo 9 5 3" xfId="8068"/>
    <cellStyle name="Texto explicativo 9 6" xfId="5333"/>
    <cellStyle name="Texto explicativo 9 6 2" xfId="7871"/>
    <cellStyle name="Texto explicativo 9 6 3" xfId="8879"/>
    <cellStyle name="Texto explicativo 9 7" xfId="6980"/>
    <cellStyle name="Texto explicativo 9 8" xfId="9628"/>
    <cellStyle name="þ_x001d_ð _x000c_);ð_x000c__x001c_;U_x0001_&gt;_x0006_ã;_x0007__x0001__x0001_" xfId="10772"/>
    <cellStyle name="Title" xfId="10733"/>
    <cellStyle name="Title 2" xfId="5334"/>
    <cellStyle name="Title 2 2" xfId="6508"/>
    <cellStyle name="Title 2 3" xfId="9546"/>
    <cellStyle name="Title 2 4" xfId="10426"/>
    <cellStyle name="Title 2 5" xfId="11718"/>
    <cellStyle name="Título 1 10" xfId="5335"/>
    <cellStyle name="Título 1 10 2" xfId="5336"/>
    <cellStyle name="Título 1 10 2 2" xfId="7922"/>
    <cellStyle name="Título 1 10 2 3" xfId="8737"/>
    <cellStyle name="Título 1 10 3" xfId="5337"/>
    <cellStyle name="Título 1 10 3 2" xfId="7974"/>
    <cellStyle name="Título 1 10 3 3" xfId="8731"/>
    <cellStyle name="Título 1 10 4" xfId="7463"/>
    <cellStyle name="Título 1 10 5" xfId="9228"/>
    <cellStyle name="Título 1 11" xfId="5338"/>
    <cellStyle name="Título 1 11 2" xfId="5339"/>
    <cellStyle name="Título 1 11 2 2" xfId="7884"/>
    <cellStyle name="Título 1 11 2 3" xfId="8266"/>
    <cellStyle name="Título 1 11 3" xfId="5340"/>
    <cellStyle name="Título 1 11 3 2" xfId="7740"/>
    <cellStyle name="Título 1 11 3 3" xfId="9709"/>
    <cellStyle name="Título 1 11 4" xfId="6934"/>
    <cellStyle name="Título 1 11 5" xfId="8444"/>
    <cellStyle name="Título 1 12" xfId="5341"/>
    <cellStyle name="Título 1 12 2" xfId="6904"/>
    <cellStyle name="Título 1 12 3" xfId="8160"/>
    <cellStyle name="Título 1 13" xfId="5342"/>
    <cellStyle name="Título 1 13 2" xfId="7493"/>
    <cellStyle name="Título 1 13 3" xfId="9367"/>
    <cellStyle name="Título 1 2" xfId="5343"/>
    <cellStyle name="Título 1 2 10" xfId="5344"/>
    <cellStyle name="Título 1 2 10 2" xfId="6510"/>
    <cellStyle name="Título 1 2 10 3" xfId="8765"/>
    <cellStyle name="Título 1 2 10 4" xfId="10428"/>
    <cellStyle name="Título 1 2 10 5" xfId="11720"/>
    <cellStyle name="Título 1 2 11" xfId="5345"/>
    <cellStyle name="Título 1 2 11 2" xfId="6511"/>
    <cellStyle name="Título 1 2 11 3" xfId="8117"/>
    <cellStyle name="Título 1 2 11 4" xfId="10429"/>
    <cellStyle name="Título 1 2 11 5" xfId="11721"/>
    <cellStyle name="Título 1 2 12" xfId="5346"/>
    <cellStyle name="Título 1 2 12 2" xfId="6512"/>
    <cellStyle name="Título 1 2 12 3" xfId="9194"/>
    <cellStyle name="Título 1 2 12 4" xfId="10430"/>
    <cellStyle name="Título 1 2 12 5" xfId="11722"/>
    <cellStyle name="Título 1 2 13" xfId="5347"/>
    <cellStyle name="Título 1 2 13 2" xfId="6513"/>
    <cellStyle name="Título 1 2 13 3" xfId="8166"/>
    <cellStyle name="Título 1 2 13 4" xfId="10431"/>
    <cellStyle name="Título 1 2 13 5" xfId="11723"/>
    <cellStyle name="Título 1 2 14" xfId="5348"/>
    <cellStyle name="Título 1 2 14 2" xfId="7060"/>
    <cellStyle name="Título 1 2 14 3" xfId="8454"/>
    <cellStyle name="Título 1 2 14 4" xfId="10432"/>
    <cellStyle name="Título 1 2 15" xfId="6509"/>
    <cellStyle name="Título 1 2 16" xfId="9030"/>
    <cellStyle name="Título 1 2 17" xfId="10427"/>
    <cellStyle name="Título 1 2 18" xfId="11719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8"/>
    <cellStyle name="Título 1 2 2 2 2 2 4" xfId="10436"/>
    <cellStyle name="Título 1 2 2 2 2 3" xfId="7062"/>
    <cellStyle name="Título 1 2 2 2 2 4" xfId="9531"/>
    <cellStyle name="Título 1 2 2 2 2 5" xfId="10435"/>
    <cellStyle name="Título 1 2 2 2 3" xfId="6515"/>
    <cellStyle name="Título 1 2 2 2 4" xfId="8525"/>
    <cellStyle name="Título 1 2 2 2 5" xfId="10434"/>
    <cellStyle name="Título 1 2 2 2 6" xfId="11725"/>
    <cellStyle name="Título 1 2 2 3" xfId="5353"/>
    <cellStyle name="Título 1 2 2 3 2" xfId="7061"/>
    <cellStyle name="Título 1 2 2 3 3" xfId="8996"/>
    <cellStyle name="Título 1 2 2 3 4" xfId="10437"/>
    <cellStyle name="Título 1 2 2 4" xfId="6514"/>
    <cellStyle name="Título 1 2 2 5" xfId="9017"/>
    <cellStyle name="Título 1 2 2 6" xfId="10433"/>
    <cellStyle name="Título 1 2 2 7" xfId="11724"/>
    <cellStyle name="Título 1 2 3" xfId="5354"/>
    <cellStyle name="Título 1 2 3 2" xfId="6516"/>
    <cellStyle name="Título 1 2 3 3" xfId="8937"/>
    <cellStyle name="Título 1 2 3 4" xfId="10438"/>
    <cellStyle name="Título 1 2 3 5" xfId="11726"/>
    <cellStyle name="Título 1 2 4" xfId="5355"/>
    <cellStyle name="Título 1 2 4 2" xfId="6517"/>
    <cellStyle name="Título 1 2 4 3" xfId="9758"/>
    <cellStyle name="Título 1 2 4 4" xfId="10439"/>
    <cellStyle name="Título 1 2 4 5" xfId="11727"/>
    <cellStyle name="Título 1 2 5" xfId="5356"/>
    <cellStyle name="Título 1 2 5 2" xfId="6518"/>
    <cellStyle name="Título 1 2 5 3" xfId="8954"/>
    <cellStyle name="Título 1 2 5 4" xfId="10440"/>
    <cellStyle name="Título 1 2 5 5" xfId="11728"/>
    <cellStyle name="Título 1 2 6" xfId="5357"/>
    <cellStyle name="Título 1 2 6 2" xfId="6519"/>
    <cellStyle name="Título 1 2 6 3" xfId="8084"/>
    <cellStyle name="Título 1 2 6 4" xfId="10441"/>
    <cellStyle name="Título 1 2 6 5" xfId="11729"/>
    <cellStyle name="Título 1 2 7" xfId="5358"/>
    <cellStyle name="Título 1 2 7 2" xfId="6520"/>
    <cellStyle name="Título 1 2 7 3" xfId="8179"/>
    <cellStyle name="Título 1 2 7 4" xfId="10442"/>
    <cellStyle name="Título 1 2 7 5" xfId="11730"/>
    <cellStyle name="Título 1 2 8" xfId="5359"/>
    <cellStyle name="Título 1 2 8 2" xfId="6521"/>
    <cellStyle name="Título 1 2 8 3" xfId="9690"/>
    <cellStyle name="Título 1 2 8 4" xfId="10443"/>
    <cellStyle name="Título 1 2 8 5" xfId="11731"/>
    <cellStyle name="Título 1 2 9" xfId="5360"/>
    <cellStyle name="Título 1 2 9 2" xfId="6522"/>
    <cellStyle name="Título 1 2 9 3" xfId="8660"/>
    <cellStyle name="Título 1 2 9 4" xfId="10444"/>
    <cellStyle name="Título 1 2 9 5" xfId="11732"/>
    <cellStyle name="Título 1 2_Captura" xfId="10834"/>
    <cellStyle name="Título 1 3" xfId="5361"/>
    <cellStyle name="Título 1 3 10" xfId="5362"/>
    <cellStyle name="Título 1 3 10 2" xfId="6524"/>
    <cellStyle name="Título 1 3 10 3" xfId="9464"/>
    <cellStyle name="Título 1 3 10 4" xfId="10446"/>
    <cellStyle name="Título 1 3 10 5" xfId="11734"/>
    <cellStyle name="Título 1 3 11" xfId="5363"/>
    <cellStyle name="Título 1 3 11 2" xfId="6525"/>
    <cellStyle name="Título 1 3 11 3" xfId="9656"/>
    <cellStyle name="Título 1 3 11 4" xfId="10447"/>
    <cellStyle name="Título 1 3 11 5" xfId="11735"/>
    <cellStyle name="Título 1 3 12" xfId="5364"/>
    <cellStyle name="Título 1 3 12 2" xfId="6526"/>
    <cellStyle name="Título 1 3 12 3" xfId="8964"/>
    <cellStyle name="Título 1 3 12 4" xfId="10448"/>
    <cellStyle name="Título 1 3 12 5" xfId="11736"/>
    <cellStyle name="Título 1 3 13" xfId="5365"/>
    <cellStyle name="Título 1 3 13 2" xfId="6527"/>
    <cellStyle name="Título 1 3 13 3" xfId="9225"/>
    <cellStyle name="Título 1 3 13 4" xfId="10449"/>
    <cellStyle name="Título 1 3 13 5" xfId="11737"/>
    <cellStyle name="Título 1 3 14" xfId="6523"/>
    <cellStyle name="Título 1 3 15" xfId="9491"/>
    <cellStyle name="Título 1 3 16" xfId="10445"/>
    <cellStyle name="Título 1 3 17" xfId="11733"/>
    <cellStyle name="Título 1 3 2" xfId="5366"/>
    <cellStyle name="Título 1 3 2 2" xfId="6528"/>
    <cellStyle name="Título 1 3 2 3" xfId="8556"/>
    <cellStyle name="Título 1 3 2 4" xfId="10450"/>
    <cellStyle name="Título 1 3 2 5" xfId="11738"/>
    <cellStyle name="Título 1 3 3" xfId="5367"/>
    <cellStyle name="Título 1 3 3 2" xfId="6529"/>
    <cellStyle name="Título 1 3 3 3" xfId="8959"/>
    <cellStyle name="Título 1 3 3 4" xfId="10451"/>
    <cellStyle name="Título 1 3 3 5" xfId="11739"/>
    <cellStyle name="Título 1 3 4" xfId="5368"/>
    <cellStyle name="Título 1 3 4 2" xfId="6530"/>
    <cellStyle name="Título 1 3 4 3" xfId="9655"/>
    <cellStyle name="Título 1 3 4 4" xfId="10452"/>
    <cellStyle name="Título 1 3 4 5" xfId="11740"/>
    <cellStyle name="Título 1 3 5" xfId="5369"/>
    <cellStyle name="Título 1 3 5 2" xfId="6531"/>
    <cellStyle name="Título 1 3 5 3" xfId="9182"/>
    <cellStyle name="Título 1 3 5 4" xfId="10453"/>
    <cellStyle name="Título 1 3 5 5" xfId="11741"/>
    <cellStyle name="Título 1 3 6" xfId="5370"/>
    <cellStyle name="Título 1 3 6 2" xfId="6532"/>
    <cellStyle name="Título 1 3 6 3" xfId="8436"/>
    <cellStyle name="Título 1 3 6 4" xfId="10454"/>
    <cellStyle name="Título 1 3 6 5" xfId="11742"/>
    <cellStyle name="Título 1 3 7" xfId="5371"/>
    <cellStyle name="Título 1 3 7 2" xfId="6533"/>
    <cellStyle name="Título 1 3 7 3" xfId="8473"/>
    <cellStyle name="Título 1 3 7 4" xfId="10455"/>
    <cellStyle name="Título 1 3 7 5" xfId="11743"/>
    <cellStyle name="Título 1 3 8" xfId="5372"/>
    <cellStyle name="Título 1 3 8 2" xfId="6534"/>
    <cellStyle name="Título 1 3 8 3" xfId="8481"/>
    <cellStyle name="Título 1 3 8 4" xfId="10456"/>
    <cellStyle name="Título 1 3 8 5" xfId="11744"/>
    <cellStyle name="Título 1 3 9" xfId="5373"/>
    <cellStyle name="Título 1 3 9 2" xfId="6535"/>
    <cellStyle name="Título 1 3 9 3" xfId="8634"/>
    <cellStyle name="Título 1 3 9 4" xfId="10457"/>
    <cellStyle name="Título 1 3 9 5" xfId="11745"/>
    <cellStyle name="Título 1 3_Captura" xfId="11195"/>
    <cellStyle name="Título 1 4" xfId="5374"/>
    <cellStyle name="Título 1 4 10" xfId="5375"/>
    <cellStyle name="Título 1 4 10 2" xfId="6536"/>
    <cellStyle name="Título 1 4 10 3" xfId="9561"/>
    <cellStyle name="Título 1 4 10 4" xfId="10459"/>
    <cellStyle name="Título 1 4 10 5" xfId="11746"/>
    <cellStyle name="Título 1 4 11" xfId="5376"/>
    <cellStyle name="Título 1 4 11 2" xfId="6537"/>
    <cellStyle name="Título 1 4 11 3" xfId="9217"/>
    <cellStyle name="Título 1 4 11 4" xfId="10460"/>
    <cellStyle name="Título 1 4 11 5" xfId="11747"/>
    <cellStyle name="Título 1 4 12" xfId="5377"/>
    <cellStyle name="Título 1 4 12 2" xfId="6538"/>
    <cellStyle name="Título 1 4 12 3" xfId="8482"/>
    <cellStyle name="Título 1 4 12 4" xfId="10461"/>
    <cellStyle name="Título 1 4 12 5" xfId="11748"/>
    <cellStyle name="Título 1 4 13" xfId="5378"/>
    <cellStyle name="Título 1 4 13 2" xfId="6539"/>
    <cellStyle name="Título 1 4 13 3" xfId="9221"/>
    <cellStyle name="Título 1 4 13 4" xfId="10462"/>
    <cellStyle name="Título 1 4 13 5" xfId="11749"/>
    <cellStyle name="Título 1 4 14" xfId="5379"/>
    <cellStyle name="Título 1 4 14 2" xfId="7031"/>
    <cellStyle name="Título 1 4 14 3" xfId="9698"/>
    <cellStyle name="Título 1 4 15" xfId="5380"/>
    <cellStyle name="Título 1 4 15 2" xfId="6768"/>
    <cellStyle name="Título 1 4 15 3" xfId="9005"/>
    <cellStyle name="Título 1 4 16" xfId="5381"/>
    <cellStyle name="Título 1 4 16 2" xfId="7176"/>
    <cellStyle name="Título 1 4 16 3" xfId="8883"/>
    <cellStyle name="Título 1 4 17" xfId="5382"/>
    <cellStyle name="Título 1 4 17 2" xfId="7276"/>
    <cellStyle name="Título 1 4 17 3" xfId="8734"/>
    <cellStyle name="Título 1 4 18" xfId="5383"/>
    <cellStyle name="Título 1 4 18 2" xfId="7398"/>
    <cellStyle name="Título 1 4 18 3" xfId="9363"/>
    <cellStyle name="Título 1 4 19" xfId="5384"/>
    <cellStyle name="Título 1 4 19 2" xfId="7204"/>
    <cellStyle name="Título 1 4 19 3" xfId="8928"/>
    <cellStyle name="Título 1 4 2" xfId="5385"/>
    <cellStyle name="Título 1 4 2 2" xfId="6540"/>
    <cellStyle name="Título 1 4 2 3" xfId="8581"/>
    <cellStyle name="Título 1 4 2 4" xfId="10463"/>
    <cellStyle name="Título 1 4 2 5" xfId="11750"/>
    <cellStyle name="Título 1 4 20" xfId="5386"/>
    <cellStyle name="Título 1 4 20 2" xfId="6962"/>
    <cellStyle name="Título 1 4 20 3" xfId="9300"/>
    <cellStyle name="Título 1 4 21" xfId="5387"/>
    <cellStyle name="Título 1 4 21 2" xfId="6810"/>
    <cellStyle name="Título 1 4 21 3" xfId="9343"/>
    <cellStyle name="Título 1 4 22" xfId="5388"/>
    <cellStyle name="Título 1 4 22 2" xfId="7184"/>
    <cellStyle name="Título 1 4 22 3" xfId="9418"/>
    <cellStyle name="Título 1 4 23" xfId="5389"/>
    <cellStyle name="Título 1 4 23 2" xfId="7604"/>
    <cellStyle name="Título 1 4 23 3" xfId="8337"/>
    <cellStyle name="Título 1 4 24" xfId="5390"/>
    <cellStyle name="Título 1 4 24 2" xfId="7809"/>
    <cellStyle name="Título 1 4 24 3" xfId="8806"/>
    <cellStyle name="Título 1 4 25" xfId="5391"/>
    <cellStyle name="Título 1 4 25 2" xfId="6901"/>
    <cellStyle name="Título 1 4 25 3" xfId="8273"/>
    <cellStyle name="Título 1 4 26" xfId="7003"/>
    <cellStyle name="Título 1 4 27" xfId="9012"/>
    <cellStyle name="Título 1 4 28" xfId="10458"/>
    <cellStyle name="Título 1 4 29" xfId="10775"/>
    <cellStyle name="Título 1 4 3" xfId="5392"/>
    <cellStyle name="Título 1 4 3 2" xfId="6541"/>
    <cellStyle name="Título 1 4 3 3" xfId="9033"/>
    <cellStyle name="Título 1 4 3 4" xfId="10464"/>
    <cellStyle name="Título 1 4 3 5" xfId="11751"/>
    <cellStyle name="Título 1 4 4" xfId="5393"/>
    <cellStyle name="Título 1 4 4 2" xfId="6542"/>
    <cellStyle name="Título 1 4 4 3" xfId="8703"/>
    <cellStyle name="Título 1 4 4 4" xfId="10465"/>
    <cellStyle name="Título 1 4 4 5" xfId="11752"/>
    <cellStyle name="Título 1 4 5" xfId="5394"/>
    <cellStyle name="Título 1 4 5 2" xfId="6543"/>
    <cellStyle name="Título 1 4 5 3" xfId="9130"/>
    <cellStyle name="Título 1 4 5 4" xfId="10466"/>
    <cellStyle name="Título 1 4 5 5" xfId="11753"/>
    <cellStyle name="Título 1 4 6" xfId="5395"/>
    <cellStyle name="Título 1 4 6 2" xfId="6544"/>
    <cellStyle name="Título 1 4 6 3" xfId="9723"/>
    <cellStyle name="Título 1 4 6 4" xfId="10467"/>
    <cellStyle name="Título 1 4 6 5" xfId="11754"/>
    <cellStyle name="Título 1 4 7" xfId="5396"/>
    <cellStyle name="Título 1 4 7 2" xfId="6545"/>
    <cellStyle name="Título 1 4 7 3" xfId="8409"/>
    <cellStyle name="Título 1 4 7 4" xfId="10468"/>
    <cellStyle name="Título 1 4 7 5" xfId="11755"/>
    <cellStyle name="Título 1 4 8" xfId="5397"/>
    <cellStyle name="Título 1 4 8 2" xfId="6546"/>
    <cellStyle name="Título 1 4 8 3" xfId="8711"/>
    <cellStyle name="Título 1 4 8 4" xfId="10469"/>
    <cellStyle name="Título 1 4 8 5" xfId="11756"/>
    <cellStyle name="Título 1 4 9" xfId="5398"/>
    <cellStyle name="Título 1 4 9 2" xfId="6547"/>
    <cellStyle name="Título 1 4 9 3" xfId="9078"/>
    <cellStyle name="Título 1 4 9 4" xfId="10470"/>
    <cellStyle name="Título 1 4 9 5" xfId="11757"/>
    <cellStyle name="Título 1 5" xfId="5399"/>
    <cellStyle name="Título 1 5 10" xfId="5400"/>
    <cellStyle name="Título 1 5 10 2" xfId="6548"/>
    <cellStyle name="Título 1 5 10 3" xfId="9125"/>
    <cellStyle name="Título 1 5 10 4" xfId="10471"/>
    <cellStyle name="Título 1 5 10 5" xfId="11758"/>
    <cellStyle name="Título 1 5 11" xfId="5401"/>
    <cellStyle name="Título 1 5 11 2" xfId="6549"/>
    <cellStyle name="Título 1 5 11 3" xfId="8872"/>
    <cellStyle name="Título 1 5 11 4" xfId="10472"/>
    <cellStyle name="Título 1 5 11 5" xfId="11759"/>
    <cellStyle name="Título 1 5 12" xfId="5402"/>
    <cellStyle name="Título 1 5 12 2" xfId="6550"/>
    <cellStyle name="Título 1 5 12 3" xfId="9608"/>
    <cellStyle name="Título 1 5 12 4" xfId="10473"/>
    <cellStyle name="Título 1 5 12 5" xfId="11760"/>
    <cellStyle name="Título 1 5 13" xfId="5403"/>
    <cellStyle name="Título 1 5 13 2" xfId="7011"/>
    <cellStyle name="Título 1 5 13 3" xfId="8463"/>
    <cellStyle name="Título 1 5 14" xfId="5404"/>
    <cellStyle name="Título 1 5 14 2" xfId="6786"/>
    <cellStyle name="Título 1 5 14 3" xfId="8345"/>
    <cellStyle name="Título 1 5 15" xfId="5405"/>
    <cellStyle name="Título 1 5 15 2" xfId="7156"/>
    <cellStyle name="Título 1 5 15 3" xfId="9521"/>
    <cellStyle name="Título 1 5 16" xfId="5406"/>
    <cellStyle name="Título 1 5 16 2" xfId="7261"/>
    <cellStyle name="Título 1 5 16 3" xfId="8294"/>
    <cellStyle name="Título 1 5 17" xfId="5407"/>
    <cellStyle name="Título 1 5 17 2" xfId="7381"/>
    <cellStyle name="Título 1 5 17 3" xfId="8748"/>
    <cellStyle name="Título 1 5 18" xfId="5408"/>
    <cellStyle name="Título 1 5 18 2" xfId="7587"/>
    <cellStyle name="Título 1 5 18 3" xfId="8535"/>
    <cellStyle name="Título 1 5 19" xfId="5409"/>
    <cellStyle name="Título 1 5 19 2" xfId="7792"/>
    <cellStyle name="Título 1 5 19 3" xfId="8888"/>
    <cellStyle name="Título 1 5 2" xfId="5410"/>
    <cellStyle name="Título 1 5 2 2" xfId="6551"/>
    <cellStyle name="Título 1 5 2 3" xfId="9337"/>
    <cellStyle name="Título 1 5 2 4" xfId="10474"/>
    <cellStyle name="Título 1 5 2 5" xfId="11761"/>
    <cellStyle name="Título 1 5 20" xfId="5411"/>
    <cellStyle name="Título 1 5 20 2" xfId="7934"/>
    <cellStyle name="Título 1 5 20 3" xfId="9612"/>
    <cellStyle name="Título 1 5 21" xfId="6796"/>
    <cellStyle name="Título 1 5 22" xfId="8732"/>
    <cellStyle name="Título 1 5 3" xfId="5412"/>
    <cellStyle name="Título 1 5 3 2" xfId="6552"/>
    <cellStyle name="Título 1 5 3 3" xfId="9326"/>
    <cellStyle name="Título 1 5 3 4" xfId="10475"/>
    <cellStyle name="Título 1 5 3 5" xfId="11762"/>
    <cellStyle name="Título 1 5 4" xfId="5413"/>
    <cellStyle name="Título 1 5 4 2" xfId="6553"/>
    <cellStyle name="Título 1 5 4 3" xfId="8209"/>
    <cellStyle name="Título 1 5 4 4" xfId="10476"/>
    <cellStyle name="Título 1 5 4 5" xfId="11763"/>
    <cellStyle name="Título 1 5 5" xfId="5414"/>
    <cellStyle name="Título 1 5 5 2" xfId="6554"/>
    <cellStyle name="Título 1 5 5 3" xfId="9313"/>
    <cellStyle name="Título 1 5 5 4" xfId="10477"/>
    <cellStyle name="Título 1 5 5 5" xfId="11764"/>
    <cellStyle name="Título 1 5 6" xfId="5415"/>
    <cellStyle name="Título 1 5 6 2" xfId="6555"/>
    <cellStyle name="Título 1 5 6 3" xfId="8802"/>
    <cellStyle name="Título 1 5 6 4" xfId="10478"/>
    <cellStyle name="Título 1 5 6 5" xfId="11765"/>
    <cellStyle name="Título 1 5 7" xfId="5416"/>
    <cellStyle name="Título 1 5 7 2" xfId="6556"/>
    <cellStyle name="Título 1 5 7 3" xfId="8445"/>
    <cellStyle name="Título 1 5 7 4" xfId="10479"/>
    <cellStyle name="Título 1 5 7 5" xfId="11766"/>
    <cellStyle name="Título 1 5 8" xfId="5417"/>
    <cellStyle name="Título 1 5 8 2" xfId="6557"/>
    <cellStyle name="Título 1 5 8 3" xfId="8014"/>
    <cellStyle name="Título 1 5 8 4" xfId="10480"/>
    <cellStyle name="Título 1 5 8 5" xfId="11767"/>
    <cellStyle name="Título 1 5 9" xfId="5418"/>
    <cellStyle name="Título 1 5 9 2" xfId="6558"/>
    <cellStyle name="Título 1 5 9 3" xfId="8792"/>
    <cellStyle name="Título 1 5 9 4" xfId="10481"/>
    <cellStyle name="Título 1 5 9 5" xfId="11768"/>
    <cellStyle name="Título 1 6" xfId="5419"/>
    <cellStyle name="Título 1 6 2" xfId="5420"/>
    <cellStyle name="Título 1 6 2 2" xfId="7240"/>
    <cellStyle name="Título 1 6 2 3" xfId="9646"/>
    <cellStyle name="Título 1 6 3" xfId="5421"/>
    <cellStyle name="Título 1 6 3 2" xfId="7353"/>
    <cellStyle name="Título 1 6 3 3" xfId="9717"/>
    <cellStyle name="Título 1 6 4" xfId="5422"/>
    <cellStyle name="Título 1 6 4 2" xfId="7540"/>
    <cellStyle name="Título 1 6 4 3" xfId="9804"/>
    <cellStyle name="Título 1 6 5" xfId="5423"/>
    <cellStyle name="Título 1 6 5 2" xfId="7506"/>
    <cellStyle name="Título 1 6 5 3" xfId="8972"/>
    <cellStyle name="Título 1 6 6" xfId="5424"/>
    <cellStyle name="Título 1 6 6 2" xfId="7496"/>
    <cellStyle name="Título 1 6 6 3" xfId="8649"/>
    <cellStyle name="Título 1 6 7" xfId="6982"/>
    <cellStyle name="Título 1 6 8" xfId="9463"/>
    <cellStyle name="Título 1 7" xfId="5425"/>
    <cellStyle name="Título 1 7 2" xfId="5426"/>
    <cellStyle name="Título 1 7 2 2" xfId="7237"/>
    <cellStyle name="Título 1 7 2 3" xfId="8170"/>
    <cellStyle name="Título 1 7 3" xfId="5427"/>
    <cellStyle name="Título 1 7 3 2" xfId="7350"/>
    <cellStyle name="Título 1 7 3 3" xfId="9206"/>
    <cellStyle name="Título 1 7 4" xfId="5428"/>
    <cellStyle name="Título 1 7 4 2" xfId="7537"/>
    <cellStyle name="Título 1 7 4 3" xfId="8739"/>
    <cellStyle name="Título 1 7 5" xfId="5429"/>
    <cellStyle name="Título 1 7 5 2" xfId="7503"/>
    <cellStyle name="Título 1 7 5 3" xfId="8290"/>
    <cellStyle name="Título 1 7 6" xfId="5430"/>
    <cellStyle name="Título 1 7 6 2" xfId="7197"/>
    <cellStyle name="Título 1 7 6 3" xfId="8491"/>
    <cellStyle name="Título 1 7 7" xfId="6798"/>
    <cellStyle name="Título 1 7 8" xfId="8776"/>
    <cellStyle name="Título 1 8" xfId="5431"/>
    <cellStyle name="Título 1 8 2" xfId="5432"/>
    <cellStyle name="Título 1 8 2 2" xfId="7307"/>
    <cellStyle name="Título 1 8 2 3" xfId="8838"/>
    <cellStyle name="Título 1 8 3" xfId="5433"/>
    <cellStyle name="Título 1 8 3 2" xfId="7445"/>
    <cellStyle name="Título 1 8 3 3" xfId="8702"/>
    <cellStyle name="Título 1 8 4" xfId="5434"/>
    <cellStyle name="Título 1 8 4 2" xfId="7645"/>
    <cellStyle name="Título 1 8 4 3" xfId="9745"/>
    <cellStyle name="Título 1 8 5" xfId="5435"/>
    <cellStyle name="Título 1 8 5 2" xfId="7848"/>
    <cellStyle name="Título 1 8 5 3" xfId="8602"/>
    <cellStyle name="Título 1 8 6" xfId="5436"/>
    <cellStyle name="Título 1 8 6 2" xfId="7815"/>
    <cellStyle name="Título 1 8 6 3" xfId="9697"/>
    <cellStyle name="Título 1 8 7" xfId="7076"/>
    <cellStyle name="Título 1 8 8" xfId="8343"/>
    <cellStyle name="Título 1 9" xfId="5437"/>
    <cellStyle name="Título 1 9 2" xfId="5438"/>
    <cellStyle name="Título 1 9 2 2" xfId="7923"/>
    <cellStyle name="Título 1 9 2 3" xfId="8911"/>
    <cellStyle name="Título 1 9 3" xfId="5439"/>
    <cellStyle name="Título 1 9 3 2" xfId="7975"/>
    <cellStyle name="Título 1 9 3 3" xfId="8947"/>
    <cellStyle name="Título 1 9 4" xfId="7471"/>
    <cellStyle name="Título 1 9 5" xfId="8981"/>
    <cellStyle name="Título 10" xfId="5440"/>
    <cellStyle name="Título 10 2" xfId="5441"/>
    <cellStyle name="Título 10 2 2" xfId="7257"/>
    <cellStyle name="Título 10 2 3" xfId="9350"/>
    <cellStyle name="Título 10 3" xfId="5442"/>
    <cellStyle name="Título 10 3 2" xfId="7375"/>
    <cellStyle name="Título 10 3 3" xfId="8601"/>
    <cellStyle name="Título 10 4" xfId="5443"/>
    <cellStyle name="Título 10 4 2" xfId="7580"/>
    <cellStyle name="Título 10 4 3" xfId="9466"/>
    <cellStyle name="Título 10 5" xfId="5444"/>
    <cellStyle name="Título 10 5 2" xfId="7786"/>
    <cellStyle name="Título 10 5 3" xfId="8930"/>
    <cellStyle name="Título 10 6" xfId="5445"/>
    <cellStyle name="Título 10 6 2" xfId="7819"/>
    <cellStyle name="Título 10 6 3" xfId="8629"/>
    <cellStyle name="Título 10 7" xfId="7018"/>
    <cellStyle name="Título 10 8" xfId="8779"/>
    <cellStyle name="Título 100" xfId="12000"/>
    <cellStyle name="Título 101" xfId="12026"/>
    <cellStyle name="Título 102" xfId="12004"/>
    <cellStyle name="Título 103" xfId="12023"/>
    <cellStyle name="Título 104" xfId="11998"/>
    <cellStyle name="Título 105" xfId="12024"/>
    <cellStyle name="Título 11" xfId="5446"/>
    <cellStyle name="Título 11 2" xfId="5447"/>
    <cellStyle name="Título 11 2 2" xfId="7431"/>
    <cellStyle name="Título 11 2 3" xfId="8547"/>
    <cellStyle name="Título 11 3" xfId="5448"/>
    <cellStyle name="Título 11 3 2" xfId="7630"/>
    <cellStyle name="Título 11 3 3" xfId="9092"/>
    <cellStyle name="Título 11 4" xfId="5449"/>
    <cellStyle name="Título 11 4 2" xfId="7833"/>
    <cellStyle name="Título 11 4 3" xfId="8346"/>
    <cellStyle name="Título 11 5" xfId="5450"/>
    <cellStyle name="Título 11 5 2" xfId="6924"/>
    <cellStyle name="Título 11 5 3" xfId="9543"/>
    <cellStyle name="Título 11 6" xfId="7140"/>
    <cellStyle name="Título 11 7" xfId="8059"/>
    <cellStyle name="Título 12" xfId="5451"/>
    <cellStyle name="Título 12 2" xfId="5452"/>
    <cellStyle name="Título 12 2 2" xfId="7430"/>
    <cellStyle name="Título 12 2 3" xfId="9378"/>
    <cellStyle name="Título 12 3" xfId="5453"/>
    <cellStyle name="Título 12 3 2" xfId="7629"/>
    <cellStyle name="Título 12 3 3" xfId="9675"/>
    <cellStyle name="Título 12 4" xfId="5454"/>
    <cellStyle name="Título 12 4 2" xfId="7832"/>
    <cellStyle name="Título 12 4 3" xfId="8489"/>
    <cellStyle name="Título 12 5" xfId="5455"/>
    <cellStyle name="Título 12 5 2" xfId="6923"/>
    <cellStyle name="Título 12 5 3" xfId="8366"/>
    <cellStyle name="Título 12 6" xfId="7135"/>
    <cellStyle name="Título 12 7" xfId="9495"/>
    <cellStyle name="Título 13" xfId="5456"/>
    <cellStyle name="Título 13 2" xfId="5457"/>
    <cellStyle name="Título 13 2 2" xfId="7733"/>
    <cellStyle name="Título 13 2 3" xfId="8677"/>
    <cellStyle name="Título 13 3" xfId="5458"/>
    <cellStyle name="Título 13 3 2" xfId="7907"/>
    <cellStyle name="Título 13 3 3" xfId="8364"/>
    <cellStyle name="Título 13 4" xfId="5459"/>
    <cellStyle name="Título 13 4 2" xfId="7959"/>
    <cellStyle name="Título 13 4 3" xfId="9351"/>
    <cellStyle name="Título 13 5" xfId="7426"/>
    <cellStyle name="Título 13 6" xfId="8407"/>
    <cellStyle name="Título 14" xfId="5460"/>
    <cellStyle name="Título 14 2" xfId="5461"/>
    <cellStyle name="Título 14 2 2" xfId="7744"/>
    <cellStyle name="Título 14 2 3" xfId="8001"/>
    <cellStyle name="Título 14 3" xfId="5462"/>
    <cellStyle name="Título 14 3 2" xfId="7913"/>
    <cellStyle name="Título 14 3 3" xfId="9739"/>
    <cellStyle name="Título 14 4" xfId="5463"/>
    <cellStyle name="Título 14 4 2" xfId="7965"/>
    <cellStyle name="Título 14 4 3" xfId="9043"/>
    <cellStyle name="Título 14 5" xfId="7489"/>
    <cellStyle name="Título 14 6" xfId="9003"/>
    <cellStyle name="Título 15" xfId="5464"/>
    <cellStyle name="Título 15 2" xfId="5465"/>
    <cellStyle name="Título 15 2 2" xfId="7625"/>
    <cellStyle name="Título 15 2 3" xfId="8377"/>
    <cellStyle name="Título 15 3" xfId="5466"/>
    <cellStyle name="Título 15 3 2" xfId="7828"/>
    <cellStyle name="Título 15 3 3" xfId="8034"/>
    <cellStyle name="Título 15 4" xfId="5467"/>
    <cellStyle name="Título 15 4 2" xfId="7690"/>
    <cellStyle name="Título 15 4 3" xfId="8515"/>
    <cellStyle name="Título 15 5" xfId="6816"/>
    <cellStyle name="Título 15 6" xfId="9204"/>
    <cellStyle name="Título 16" xfId="5468"/>
    <cellStyle name="Título 16 2" xfId="5469"/>
    <cellStyle name="Título 16 2 2" xfId="7576"/>
    <cellStyle name="Título 16 2 3" xfId="9540"/>
    <cellStyle name="Título 16 3" xfId="5470"/>
    <cellStyle name="Título 16 3 2" xfId="7784"/>
    <cellStyle name="Título 16 3 3" xfId="8289"/>
    <cellStyle name="Título 16 4" xfId="5471"/>
    <cellStyle name="Título 16 4 2" xfId="6877"/>
    <cellStyle name="Título 16 4 3" xfId="8372"/>
    <cellStyle name="Título 16 5" xfId="6963"/>
    <cellStyle name="Título 16 6" xfId="9530"/>
    <cellStyle name="Título 17" xfId="5472"/>
    <cellStyle name="Título 17 2" xfId="5473"/>
    <cellStyle name="Título 17 2 2" xfId="7861"/>
    <cellStyle name="Título 17 2 3" xfId="9659"/>
    <cellStyle name="Título 17 3" xfId="5474"/>
    <cellStyle name="Título 17 3 2" xfId="7085"/>
    <cellStyle name="Título 17 3 3" xfId="8834"/>
    <cellStyle name="Título 17 4" xfId="6929"/>
    <cellStyle name="Título 17 5" xfId="8267"/>
    <cellStyle name="Título 18" xfId="5475"/>
    <cellStyle name="Título 18 2" xfId="5476"/>
    <cellStyle name="Título 18 2 2" xfId="7953"/>
    <cellStyle name="Título 18 2 3" xfId="9602"/>
    <cellStyle name="Título 18 3" xfId="5477"/>
    <cellStyle name="Título 18 3 2" xfId="7985"/>
    <cellStyle name="Título 18 3 3" xfId="9685"/>
    <cellStyle name="Título 18 4" xfId="7735"/>
    <cellStyle name="Título 18 5" xfId="9687"/>
    <cellStyle name="Título 19" xfId="5478"/>
    <cellStyle name="Título 19 2" xfId="5479"/>
    <cellStyle name="Título 19 2 2" xfId="7753"/>
    <cellStyle name="Título 19 2 3" xfId="8162"/>
    <cellStyle name="Título 19 3" xfId="5480"/>
    <cellStyle name="Título 19 3 2" xfId="7219"/>
    <cellStyle name="Título 19 3 3" xfId="8575"/>
    <cellStyle name="Título 19 4" xfId="6933"/>
    <cellStyle name="Título 19 5" xfId="7992"/>
    <cellStyle name="Título 2 10" xfId="5481"/>
    <cellStyle name="Título 2 10 2" xfId="5482"/>
    <cellStyle name="Título 2 10 2 2" xfId="7357"/>
    <cellStyle name="Título 2 10 2 3" xfId="9553"/>
    <cellStyle name="Título 2 10 3" xfId="5483"/>
    <cellStyle name="Título 2 10 3 2" xfId="7552"/>
    <cellStyle name="Título 2 10 3 3" xfId="9473"/>
    <cellStyle name="Título 2 10 4" xfId="5484"/>
    <cellStyle name="Título 2 10 4 2" xfId="7755"/>
    <cellStyle name="Título 2 10 4 3" xfId="9274"/>
    <cellStyle name="Título 2 10 5" xfId="5485"/>
    <cellStyle name="Título 2 10 5 2" xfId="7515"/>
    <cellStyle name="Título 2 10 5 3" xfId="8680"/>
    <cellStyle name="Título 2 10 6" xfId="6961"/>
    <cellStyle name="Título 2 10 7" xfId="8657"/>
    <cellStyle name="Título 2 11" xfId="5486"/>
    <cellStyle name="Título 2 11 2" xfId="5487"/>
    <cellStyle name="Título 2 11 2 2" xfId="7359"/>
    <cellStyle name="Título 2 11 2 3" xfId="9439"/>
    <cellStyle name="Título 2 11 3" xfId="5488"/>
    <cellStyle name="Título 2 11 3 2" xfId="7556"/>
    <cellStyle name="Título 2 11 3 3" xfId="9763"/>
    <cellStyle name="Título 2 11 4" xfId="5489"/>
    <cellStyle name="Título 2 11 4 2" xfId="7760"/>
    <cellStyle name="Título 2 11 4 3" xfId="8962"/>
    <cellStyle name="Título 2 11 5" xfId="5490"/>
    <cellStyle name="Título 2 11 5 2" xfId="7952"/>
    <cellStyle name="Título 2 11 5 3" xfId="9113"/>
    <cellStyle name="Título 2 11 6" xfId="7136"/>
    <cellStyle name="Título 2 11 7" xfId="8518"/>
    <cellStyle name="Título 2 12" xfId="5491"/>
    <cellStyle name="Título 2 12 2" xfId="5492"/>
    <cellStyle name="Título 2 12 2 2" xfId="7727"/>
    <cellStyle name="Título 2 12 2 3" xfId="9077"/>
    <cellStyle name="Título 2 12 3" xfId="5493"/>
    <cellStyle name="Título 2 12 3 2" xfId="7903"/>
    <cellStyle name="Título 2 12 3 3" xfId="8839"/>
    <cellStyle name="Título 2 12 4" xfId="5494"/>
    <cellStyle name="Título 2 12 4 2" xfId="7955"/>
    <cellStyle name="Título 2 12 4 3" xfId="9296"/>
    <cellStyle name="Título 2 12 5" xfId="7405"/>
    <cellStyle name="Título 2 12 6" xfId="8859"/>
    <cellStyle name="Título 2 13" xfId="5495"/>
    <cellStyle name="Título 2 13 2" xfId="5496"/>
    <cellStyle name="Título 2 13 2 2" xfId="7738"/>
    <cellStyle name="Título 2 13 2 3" xfId="9548"/>
    <cellStyle name="Título 2 13 3" xfId="5497"/>
    <cellStyle name="Título 2 13 3 2" xfId="7910"/>
    <cellStyle name="Título 2 13 3 3" xfId="8098"/>
    <cellStyle name="Título 2 13 4" xfId="5498"/>
    <cellStyle name="Título 2 13 4 2" xfId="7962"/>
    <cellStyle name="Título 2 13 4 3" xfId="8229"/>
    <cellStyle name="Título 2 13 5" xfId="7465"/>
    <cellStyle name="Título 2 13 6" xfId="9032"/>
    <cellStyle name="Título 2 14" xfId="5499"/>
    <cellStyle name="Título 2 14 2" xfId="5500"/>
    <cellStyle name="Título 2 14 2 2" xfId="7582"/>
    <cellStyle name="Título 2 14 2 3" xfId="9284"/>
    <cellStyle name="Título 2 14 3" xfId="5501"/>
    <cellStyle name="Título 2 14 3 2" xfId="7787"/>
    <cellStyle name="Título 2 14 3 3" xfId="8971"/>
    <cellStyle name="Título 2 14 4" xfId="5502"/>
    <cellStyle name="Título 2 14 4 2" xfId="7284"/>
    <cellStyle name="Título 2 14 4 3" xfId="9732"/>
    <cellStyle name="Título 2 14 5" xfId="6807"/>
    <cellStyle name="Título 2 14 6" xfId="9435"/>
    <cellStyle name="Título 2 15" xfId="5503"/>
    <cellStyle name="Título 2 15 2" xfId="5504"/>
    <cellStyle name="Título 2 15 2 2" xfId="7737"/>
    <cellStyle name="Título 2 15 2 3" xfId="9019"/>
    <cellStyle name="Título 2 15 3" xfId="5505"/>
    <cellStyle name="Título 2 15 3 2" xfId="7909"/>
    <cellStyle name="Título 2 15 3 3" xfId="8605"/>
    <cellStyle name="Título 2 15 4" xfId="5506"/>
    <cellStyle name="Título 2 15 4 2" xfId="7961"/>
    <cellStyle name="Título 2 15 4 3" xfId="9371"/>
    <cellStyle name="Título 2 15 5" xfId="7464"/>
    <cellStyle name="Título 2 15 6" xfId="8299"/>
    <cellStyle name="Título 2 16" xfId="5507"/>
    <cellStyle name="Título 2 16 2" xfId="5508"/>
    <cellStyle name="Título 2 16 2 2" xfId="7827"/>
    <cellStyle name="Título 2 16 2 3" xfId="8387"/>
    <cellStyle name="Título 2 16 3" xfId="5509"/>
    <cellStyle name="Título 2 16 3 2" xfId="7675"/>
    <cellStyle name="Título 2 16 3 3" xfId="8591"/>
    <cellStyle name="Título 2 16 4" xfId="6930"/>
    <cellStyle name="Título 2 16 5" xfId="8231"/>
    <cellStyle name="Título 2 17" xfId="5510"/>
    <cellStyle name="Título 2 17 2" xfId="5511"/>
    <cellStyle name="Título 2 17 2 2" xfId="7916"/>
    <cellStyle name="Título 2 17 2 3" xfId="9799"/>
    <cellStyle name="Título 2 17 3" xfId="5512"/>
    <cellStyle name="Título 2 17 3 2" xfId="7968"/>
    <cellStyle name="Título 2 17 3 3" xfId="9082"/>
    <cellStyle name="Título 2 17 4" xfId="6801"/>
    <cellStyle name="Título 2 17 5" xfId="8176"/>
    <cellStyle name="Título 2 18" xfId="5513"/>
    <cellStyle name="Título 2 18 2" xfId="5514"/>
    <cellStyle name="Título 2 18 2 2" xfId="7939"/>
    <cellStyle name="Título 2 18 2 3" xfId="8211"/>
    <cellStyle name="Título 2 18 3" xfId="5515"/>
    <cellStyle name="Título 2 18 3 2" xfId="7980"/>
    <cellStyle name="Título 2 18 3 3" xfId="9748"/>
    <cellStyle name="Título 2 18 4" xfId="7610"/>
    <cellStyle name="Título 2 18 5" xfId="8833"/>
    <cellStyle name="Título 2 19" xfId="5516"/>
    <cellStyle name="Título 2 19 2" xfId="7979"/>
    <cellStyle name="Título 2 19 3" xfId="8877"/>
    <cellStyle name="Título 2 2" xfId="5517"/>
    <cellStyle name="Título 2 2 10" xfId="5518"/>
    <cellStyle name="Título 2 2 10 2" xfId="6560"/>
    <cellStyle name="Título 2 2 10 3" xfId="8676"/>
    <cellStyle name="Título 2 2 10 4" xfId="10484"/>
    <cellStyle name="Título 2 2 10 5" xfId="11770"/>
    <cellStyle name="Título 2 2 11" xfId="5519"/>
    <cellStyle name="Título 2 2 11 2" xfId="6561"/>
    <cellStyle name="Título 2 2 11 3" xfId="9807"/>
    <cellStyle name="Título 2 2 11 4" xfId="10485"/>
    <cellStyle name="Título 2 2 11 5" xfId="11771"/>
    <cellStyle name="Título 2 2 12" xfId="5520"/>
    <cellStyle name="Título 2 2 12 2" xfId="6562"/>
    <cellStyle name="Título 2 2 12 3" xfId="8424"/>
    <cellStyle name="Título 2 2 12 4" xfId="10486"/>
    <cellStyle name="Título 2 2 12 5" xfId="11772"/>
    <cellStyle name="Título 2 2 13" xfId="5521"/>
    <cellStyle name="Título 2 2 13 2" xfId="6563"/>
    <cellStyle name="Título 2 2 13 3" xfId="8618"/>
    <cellStyle name="Título 2 2 13 4" xfId="10487"/>
    <cellStyle name="Título 2 2 13 5" xfId="11773"/>
    <cellStyle name="Título 2 2 14" xfId="5522"/>
    <cellStyle name="Título 2 2 14 2" xfId="7064"/>
    <cellStyle name="Título 2 2 14 3" xfId="9511"/>
    <cellStyle name="Título 2 2 14 4" xfId="10488"/>
    <cellStyle name="Título 2 2 15" xfId="6559"/>
    <cellStyle name="Título 2 2 16" xfId="8580"/>
    <cellStyle name="Título 2 2 17" xfId="10483"/>
    <cellStyle name="Título 2 2 18" xfId="11769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2"/>
    <cellStyle name="Título 2 2 2 2 2 2 4" xfId="10492"/>
    <cellStyle name="Título 2 2 2 2 2 3" xfId="7066"/>
    <cellStyle name="Título 2 2 2 2 2 4" xfId="9643"/>
    <cellStyle name="Título 2 2 2 2 2 5" xfId="10491"/>
    <cellStyle name="Título 2 2 2 2 3" xfId="6565"/>
    <cellStyle name="Título 2 2 2 2 4" xfId="9306"/>
    <cellStyle name="Título 2 2 2 2 5" xfId="10490"/>
    <cellStyle name="Título 2 2 2 2 6" xfId="11775"/>
    <cellStyle name="Título 2 2 2 3" xfId="5527"/>
    <cellStyle name="Título 2 2 2 3 2" xfId="7065"/>
    <cellStyle name="Título 2 2 2 3 3" xfId="9369"/>
    <cellStyle name="Título 2 2 2 3 4" xfId="10493"/>
    <cellStyle name="Título 2 2 2 4" xfId="6564"/>
    <cellStyle name="Título 2 2 2 5" xfId="8799"/>
    <cellStyle name="Título 2 2 2 6" xfId="10489"/>
    <cellStyle name="Título 2 2 2 7" xfId="11774"/>
    <cellStyle name="Título 2 2 3" xfId="5528"/>
    <cellStyle name="Título 2 2 3 2" xfId="6566"/>
    <cellStyle name="Título 2 2 3 3" xfId="8026"/>
    <cellStyle name="Título 2 2 3 4" xfId="10494"/>
    <cellStyle name="Título 2 2 3 5" xfId="11776"/>
    <cellStyle name="Título 2 2 4" xfId="5529"/>
    <cellStyle name="Título 2 2 4 2" xfId="6567"/>
    <cellStyle name="Título 2 2 4 3" xfId="9642"/>
    <cellStyle name="Título 2 2 4 4" xfId="10495"/>
    <cellStyle name="Título 2 2 4 5" xfId="11777"/>
    <cellStyle name="Título 2 2 5" xfId="5530"/>
    <cellStyle name="Título 2 2 5 2" xfId="6568"/>
    <cellStyle name="Título 2 2 5 3" xfId="8415"/>
    <cellStyle name="Título 2 2 5 4" xfId="10496"/>
    <cellStyle name="Título 2 2 5 5" xfId="11778"/>
    <cellStyle name="Título 2 2 6" xfId="5531"/>
    <cellStyle name="Título 2 2 6 2" xfId="6569"/>
    <cellStyle name="Título 2 2 6 3" xfId="9359"/>
    <cellStyle name="Título 2 2 6 4" xfId="10497"/>
    <cellStyle name="Título 2 2 6 5" xfId="11779"/>
    <cellStyle name="Título 2 2 7" xfId="5532"/>
    <cellStyle name="Título 2 2 7 2" xfId="6570"/>
    <cellStyle name="Título 2 2 7 3" xfId="9338"/>
    <cellStyle name="Título 2 2 7 4" xfId="10498"/>
    <cellStyle name="Título 2 2 7 5" xfId="11780"/>
    <cellStyle name="Título 2 2 8" xfId="5533"/>
    <cellStyle name="Título 2 2 8 2" xfId="6571"/>
    <cellStyle name="Título 2 2 8 3" xfId="9705"/>
    <cellStyle name="Título 2 2 8 4" xfId="10499"/>
    <cellStyle name="Título 2 2 8 5" xfId="11781"/>
    <cellStyle name="Título 2 2 9" xfId="5534"/>
    <cellStyle name="Título 2 2 9 2" xfId="6572"/>
    <cellStyle name="Título 2 2 9 3" xfId="9696"/>
    <cellStyle name="Título 2 2 9 4" xfId="10500"/>
    <cellStyle name="Título 2 2 9 5" xfId="11782"/>
    <cellStyle name="Título 2 2_Captura" xfId="11196"/>
    <cellStyle name="Título 2 20" xfId="5535"/>
    <cellStyle name="Título 2 20 2" xfId="7684"/>
    <cellStyle name="Título 2 20 3" xfId="8295"/>
    <cellStyle name="Título 2 3" xfId="5536"/>
    <cellStyle name="Título 2 3 10" xfId="5537"/>
    <cellStyle name="Título 2 3 10 2" xfId="6574"/>
    <cellStyle name="Título 2 3 10 3" xfId="8976"/>
    <cellStyle name="Título 2 3 10 4" xfId="10502"/>
    <cellStyle name="Título 2 3 10 5" xfId="11784"/>
    <cellStyle name="Título 2 3 11" xfId="5538"/>
    <cellStyle name="Título 2 3 11 2" xfId="6575"/>
    <cellStyle name="Título 2 3 11 3" xfId="8865"/>
    <cellStyle name="Título 2 3 11 4" xfId="10503"/>
    <cellStyle name="Título 2 3 11 5" xfId="11785"/>
    <cellStyle name="Título 2 3 12" xfId="5539"/>
    <cellStyle name="Título 2 3 12 2" xfId="6576"/>
    <cellStyle name="Título 2 3 12 3" xfId="8466"/>
    <cellStyle name="Título 2 3 12 4" xfId="10504"/>
    <cellStyle name="Título 2 3 12 5" xfId="11786"/>
    <cellStyle name="Título 2 3 13" xfId="5540"/>
    <cellStyle name="Título 2 3 13 2" xfId="6577"/>
    <cellStyle name="Título 2 3 13 3" xfId="8275"/>
    <cellStyle name="Título 2 3 13 4" xfId="10505"/>
    <cellStyle name="Título 2 3 13 5" xfId="11787"/>
    <cellStyle name="Título 2 3 14" xfId="6573"/>
    <cellStyle name="Título 2 3 15" xfId="8552"/>
    <cellStyle name="Título 2 3 16" xfId="10501"/>
    <cellStyle name="Título 2 3 17" xfId="11783"/>
    <cellStyle name="Título 2 3 2" xfId="5541"/>
    <cellStyle name="Título 2 3 2 2" xfId="6578"/>
    <cellStyle name="Título 2 3 2 3" xfId="9201"/>
    <cellStyle name="Título 2 3 2 4" xfId="10506"/>
    <cellStyle name="Título 2 3 2 5" xfId="11788"/>
    <cellStyle name="Título 2 3 3" xfId="5542"/>
    <cellStyle name="Título 2 3 3 2" xfId="6579"/>
    <cellStyle name="Título 2 3 3 3" xfId="9755"/>
    <cellStyle name="Título 2 3 3 4" xfId="10507"/>
    <cellStyle name="Título 2 3 3 5" xfId="11789"/>
    <cellStyle name="Título 2 3 4" xfId="5543"/>
    <cellStyle name="Título 2 3 4 2" xfId="6580"/>
    <cellStyle name="Título 2 3 4 3" xfId="9386"/>
    <cellStyle name="Título 2 3 4 4" xfId="10508"/>
    <cellStyle name="Título 2 3 4 5" xfId="11790"/>
    <cellStyle name="Título 2 3 5" xfId="5544"/>
    <cellStyle name="Título 2 3 5 2" xfId="6581"/>
    <cellStyle name="Título 2 3 5 3" xfId="8549"/>
    <cellStyle name="Título 2 3 5 4" xfId="10509"/>
    <cellStyle name="Título 2 3 5 5" xfId="11791"/>
    <cellStyle name="Título 2 3 6" xfId="5545"/>
    <cellStyle name="Título 2 3 6 2" xfId="6582"/>
    <cellStyle name="Título 2 3 6 3" xfId="8783"/>
    <cellStyle name="Título 2 3 6 4" xfId="10510"/>
    <cellStyle name="Título 2 3 6 5" xfId="11792"/>
    <cellStyle name="Título 2 3 7" xfId="5546"/>
    <cellStyle name="Título 2 3 7 2" xfId="6583"/>
    <cellStyle name="Título 2 3 7 3" xfId="9816"/>
    <cellStyle name="Título 2 3 7 4" xfId="10511"/>
    <cellStyle name="Título 2 3 7 5" xfId="11793"/>
    <cellStyle name="Título 2 3 8" xfId="5547"/>
    <cellStyle name="Título 2 3 8 2" xfId="6584"/>
    <cellStyle name="Título 2 3 8 3" xfId="9070"/>
    <cellStyle name="Título 2 3 8 4" xfId="10512"/>
    <cellStyle name="Título 2 3 8 5" xfId="11794"/>
    <cellStyle name="Título 2 3 9" xfId="5548"/>
    <cellStyle name="Título 2 3 9 2" xfId="6585"/>
    <cellStyle name="Título 2 3 9 3" xfId="8598"/>
    <cellStyle name="Título 2 3 9 4" xfId="10513"/>
    <cellStyle name="Título 2 3 9 5" xfId="11795"/>
    <cellStyle name="Título 2 3_Captura" xfId="11197"/>
    <cellStyle name="Título 2 4" xfId="5549"/>
    <cellStyle name="Título 2 4 10" xfId="5550"/>
    <cellStyle name="Título 2 4 10 2" xfId="6587"/>
    <cellStyle name="Título 2 4 10 3" xfId="8233"/>
    <cellStyle name="Título 2 4 10 4" xfId="10515"/>
    <cellStyle name="Título 2 4 10 5" xfId="11796"/>
    <cellStyle name="Título 2 4 11" xfId="5551"/>
    <cellStyle name="Título 2 4 11 2" xfId="6588"/>
    <cellStyle name="Título 2 4 11 3" xfId="8557"/>
    <cellStyle name="Título 2 4 11 4" xfId="10516"/>
    <cellStyle name="Título 2 4 11 5" xfId="11797"/>
    <cellStyle name="Título 2 4 12" xfId="5552"/>
    <cellStyle name="Título 2 4 12 2" xfId="6589"/>
    <cellStyle name="Título 2 4 12 3" xfId="8977"/>
    <cellStyle name="Título 2 4 12 4" xfId="10517"/>
    <cellStyle name="Título 2 4 12 5" xfId="11798"/>
    <cellStyle name="Título 2 4 13" xfId="5553"/>
    <cellStyle name="Título 2 4 13 2" xfId="6590"/>
    <cellStyle name="Título 2 4 13 3" xfId="9298"/>
    <cellStyle name="Título 2 4 13 4" xfId="10518"/>
    <cellStyle name="Título 2 4 13 5" xfId="11799"/>
    <cellStyle name="Título 2 4 14" xfId="6586"/>
    <cellStyle name="Título 2 4 15" xfId="9632"/>
    <cellStyle name="Título 2 4 16" xfId="10514"/>
    <cellStyle name="Título 2 4 17" xfId="10782"/>
    <cellStyle name="Título 2 4 2" xfId="5554"/>
    <cellStyle name="Título 2 4 2 2" xfId="6591"/>
    <cellStyle name="Título 2 4 2 3" xfId="8063"/>
    <cellStyle name="Título 2 4 2 4" xfId="10519"/>
    <cellStyle name="Título 2 4 2 5" xfId="11800"/>
    <cellStyle name="Título 2 4 3" xfId="5555"/>
    <cellStyle name="Título 2 4 3 2" xfId="6592"/>
    <cellStyle name="Título 2 4 3 3" xfId="8050"/>
    <cellStyle name="Título 2 4 3 4" xfId="10520"/>
    <cellStyle name="Título 2 4 3 5" xfId="11801"/>
    <cellStyle name="Título 2 4 4" xfId="5556"/>
    <cellStyle name="Título 2 4 4 2" xfId="6593"/>
    <cellStyle name="Título 2 4 4 3" xfId="9358"/>
    <cellStyle name="Título 2 4 4 4" xfId="10521"/>
    <cellStyle name="Título 2 4 4 5" xfId="11802"/>
    <cellStyle name="Título 2 4 5" xfId="5557"/>
    <cellStyle name="Título 2 4 5 2" xfId="6594"/>
    <cellStyle name="Título 2 4 5 3" xfId="9803"/>
    <cellStyle name="Título 2 4 5 4" xfId="10522"/>
    <cellStyle name="Título 2 4 5 5" xfId="11803"/>
    <cellStyle name="Título 2 4 6" xfId="5558"/>
    <cellStyle name="Título 2 4 6 2" xfId="6595"/>
    <cellStyle name="Título 2 4 6 3" xfId="8443"/>
    <cellStyle name="Título 2 4 6 4" xfId="10523"/>
    <cellStyle name="Título 2 4 6 5" xfId="11804"/>
    <cellStyle name="Título 2 4 7" xfId="5559"/>
    <cellStyle name="Título 2 4 7 2" xfId="6596"/>
    <cellStyle name="Título 2 4 7 3" xfId="9180"/>
    <cellStyle name="Título 2 4 7 4" xfId="10524"/>
    <cellStyle name="Título 2 4 7 5" xfId="11805"/>
    <cellStyle name="Título 2 4 8" xfId="5560"/>
    <cellStyle name="Título 2 4 8 2" xfId="6597"/>
    <cellStyle name="Título 2 4 8 3" xfId="8015"/>
    <cellStyle name="Título 2 4 8 4" xfId="10525"/>
    <cellStyle name="Título 2 4 8 5" xfId="11806"/>
    <cellStyle name="Título 2 4 9" xfId="5561"/>
    <cellStyle name="Título 2 4 9 2" xfId="6598"/>
    <cellStyle name="Título 2 4 9 3" xfId="8957"/>
    <cellStyle name="Título 2 4 9 4" xfId="10526"/>
    <cellStyle name="Título 2 4 9 5" xfId="11807"/>
    <cellStyle name="Título 2 5" xfId="5562"/>
    <cellStyle name="Título 2 5 10" xfId="5563"/>
    <cellStyle name="Título 2 5 10 2" xfId="6599"/>
    <cellStyle name="Título 2 5 10 3" xfId="8268"/>
    <cellStyle name="Título 2 5 10 4" xfId="10527"/>
    <cellStyle name="Título 2 5 10 5" xfId="11808"/>
    <cellStyle name="Título 2 5 11" xfId="5564"/>
    <cellStyle name="Título 2 5 11 2" xfId="6600"/>
    <cellStyle name="Título 2 5 11 3" xfId="9677"/>
    <cellStyle name="Título 2 5 11 4" xfId="10528"/>
    <cellStyle name="Título 2 5 11 5" xfId="11809"/>
    <cellStyle name="Título 2 5 12" xfId="5565"/>
    <cellStyle name="Título 2 5 12 2" xfId="6601"/>
    <cellStyle name="Título 2 5 12 3" xfId="8276"/>
    <cellStyle name="Título 2 5 12 4" xfId="10529"/>
    <cellStyle name="Título 2 5 12 5" xfId="11810"/>
    <cellStyle name="Título 2 5 13" xfId="5566"/>
    <cellStyle name="Título 2 5 13 2" xfId="7032"/>
    <cellStyle name="Título 2 5 13 3" xfId="9295"/>
    <cellStyle name="Título 2 5 14" xfId="5567"/>
    <cellStyle name="Título 2 5 14 2" xfId="6767"/>
    <cellStyle name="Título 2 5 14 3" xfId="9715"/>
    <cellStyle name="Título 2 5 15" xfId="5568"/>
    <cellStyle name="Título 2 5 15 2" xfId="7177"/>
    <cellStyle name="Título 2 5 15 3" xfId="8237"/>
    <cellStyle name="Título 2 5 16" xfId="5569"/>
    <cellStyle name="Título 2 5 16 2" xfId="7278"/>
    <cellStyle name="Título 2 5 16 3" xfId="8632"/>
    <cellStyle name="Título 2 5 17" xfId="5570"/>
    <cellStyle name="Título 2 5 17 2" xfId="7399"/>
    <cellStyle name="Título 2 5 17 3" xfId="8924"/>
    <cellStyle name="Título 2 5 18" xfId="5571"/>
    <cellStyle name="Título 2 5 18 2" xfId="7605"/>
    <cellStyle name="Título 2 5 18 3" xfId="8421"/>
    <cellStyle name="Título 2 5 19" xfId="5572"/>
    <cellStyle name="Título 2 5 19 2" xfId="7810"/>
    <cellStyle name="Título 2 5 19 3" xfId="8440"/>
    <cellStyle name="Título 2 5 2" xfId="5573"/>
    <cellStyle name="Título 2 5 2 2" xfId="6602"/>
    <cellStyle name="Título 2 5 2 3" xfId="8269"/>
    <cellStyle name="Título 2 5 2 4" xfId="10530"/>
    <cellStyle name="Título 2 5 2 5" xfId="11811"/>
    <cellStyle name="Título 2 5 20" xfId="5574"/>
    <cellStyle name="Título 2 5 20 2" xfId="7931"/>
    <cellStyle name="Título 2 5 20 3" xfId="8736"/>
    <cellStyle name="Título 2 5 21" xfId="7004"/>
    <cellStyle name="Título 2 5 22" xfId="9341"/>
    <cellStyle name="Título 2 5 3" xfId="5575"/>
    <cellStyle name="Título 2 5 3 2" xfId="6603"/>
    <cellStyle name="Título 2 5 3 3" xfId="9519"/>
    <cellStyle name="Título 2 5 3 4" xfId="10531"/>
    <cellStyle name="Título 2 5 3 5" xfId="11812"/>
    <cellStyle name="Título 2 5 4" xfId="5576"/>
    <cellStyle name="Título 2 5 4 2" xfId="6604"/>
    <cellStyle name="Título 2 5 4 3" xfId="8165"/>
    <cellStyle name="Título 2 5 4 4" xfId="10532"/>
    <cellStyle name="Título 2 5 4 5" xfId="11813"/>
    <cellStyle name="Título 2 5 5" xfId="5577"/>
    <cellStyle name="Título 2 5 5 2" xfId="6605"/>
    <cellStyle name="Título 2 5 5 3" xfId="9506"/>
    <cellStyle name="Título 2 5 5 4" xfId="10533"/>
    <cellStyle name="Título 2 5 5 5" xfId="11814"/>
    <cellStyle name="Título 2 5 6" xfId="5578"/>
    <cellStyle name="Título 2 5 6 2" xfId="6606"/>
    <cellStyle name="Título 2 5 6 3" xfId="9049"/>
    <cellStyle name="Título 2 5 6 4" xfId="10534"/>
    <cellStyle name="Título 2 5 6 5" xfId="11815"/>
    <cellStyle name="Título 2 5 7" xfId="5579"/>
    <cellStyle name="Título 2 5 7 2" xfId="6607"/>
    <cellStyle name="Título 2 5 7 3" xfId="8807"/>
    <cellStyle name="Título 2 5 7 4" xfId="10535"/>
    <cellStyle name="Título 2 5 7 5" xfId="11816"/>
    <cellStyle name="Título 2 5 8" xfId="5580"/>
    <cellStyle name="Título 2 5 8 2" xfId="6608"/>
    <cellStyle name="Título 2 5 8 3" xfId="8222"/>
    <cellStyle name="Título 2 5 8 4" xfId="10536"/>
    <cellStyle name="Título 2 5 8 5" xfId="11817"/>
    <cellStyle name="Título 2 5 9" xfId="5581"/>
    <cellStyle name="Título 2 5 9 2" xfId="6609"/>
    <cellStyle name="Título 2 5 9 3" xfId="8674"/>
    <cellStyle name="Título 2 5 9 4" xfId="10537"/>
    <cellStyle name="Título 2 5 9 5" xfId="11818"/>
    <cellStyle name="Título 2 6" xfId="5582"/>
    <cellStyle name="Título 2 6 10" xfId="6792"/>
    <cellStyle name="Título 2 6 11" xfId="9588"/>
    <cellStyle name="Título 2 6 2" xfId="5583"/>
    <cellStyle name="Título 2 6 2 2" xfId="7010"/>
    <cellStyle name="Título 2 6 2 3" xfId="8037"/>
    <cellStyle name="Título 2 6 3" xfId="5584"/>
    <cellStyle name="Título 2 6 3 2" xfId="6787"/>
    <cellStyle name="Título 2 6 3 3" xfId="8593"/>
    <cellStyle name="Título 2 6 4" xfId="5585"/>
    <cellStyle name="Título 2 6 4 2" xfId="7155"/>
    <cellStyle name="Título 2 6 4 3" xfId="8187"/>
    <cellStyle name="Título 2 6 5" xfId="5586"/>
    <cellStyle name="Título 2 6 5 2" xfId="7260"/>
    <cellStyle name="Título 2 6 5 3" xfId="9110"/>
    <cellStyle name="Título 2 6 6" xfId="5587"/>
    <cellStyle name="Título 2 6 6 2" xfId="7380"/>
    <cellStyle name="Título 2 6 6 3" xfId="8488"/>
    <cellStyle name="Título 2 6 7" xfId="5588"/>
    <cellStyle name="Título 2 6 7 2" xfId="7586"/>
    <cellStyle name="Título 2 6 7 3" xfId="8394"/>
    <cellStyle name="Título 2 6 8" xfId="5589"/>
    <cellStyle name="Título 2 6 8 2" xfId="7791"/>
    <cellStyle name="Título 2 6 8 3" xfId="9101"/>
    <cellStyle name="Título 2 6 9" xfId="5590"/>
    <cellStyle name="Título 2 6 9 2" xfId="7894"/>
    <cellStyle name="Título 2 6 9 3" xfId="8453"/>
    <cellStyle name="Título 2 7" xfId="5591"/>
    <cellStyle name="Título 2 7 2" xfId="5592"/>
    <cellStyle name="Título 2 7 2 2" xfId="7249"/>
    <cellStyle name="Título 2 7 2 3" xfId="9250"/>
    <cellStyle name="Título 2 7 3" xfId="5593"/>
    <cellStyle name="Título 2 7 3 2" xfId="7364"/>
    <cellStyle name="Título 2 7 3 3" xfId="8514"/>
    <cellStyle name="Título 2 7 4" xfId="5594"/>
    <cellStyle name="Título 2 7 4 2" xfId="7564"/>
    <cellStyle name="Título 2 7 4 3" xfId="8335"/>
    <cellStyle name="Título 2 7 5" xfId="5595"/>
    <cellStyle name="Título 2 7 5 2" xfId="7769"/>
    <cellStyle name="Título 2 7 5 3" xfId="8643"/>
    <cellStyle name="Título 2 7 6" xfId="5596"/>
    <cellStyle name="Título 2 7 6 2" xfId="7836"/>
    <cellStyle name="Título 2 7 6 3" xfId="8913"/>
    <cellStyle name="Título 2 7 7" xfId="6983"/>
    <cellStyle name="Título 2 7 8" xfId="9385"/>
    <cellStyle name="Título 2 8" xfId="5597"/>
    <cellStyle name="Título 2 8 2" xfId="5598"/>
    <cellStyle name="Título 2 8 2 2" xfId="7303"/>
    <cellStyle name="Título 2 8 2 3" xfId="9726"/>
    <cellStyle name="Título 2 8 3" xfId="5599"/>
    <cellStyle name="Título 2 8 3 2" xfId="7441"/>
    <cellStyle name="Título 2 8 3 3" xfId="9727"/>
    <cellStyle name="Título 2 8 4" xfId="5600"/>
    <cellStyle name="Título 2 8 4 2" xfId="7640"/>
    <cellStyle name="Título 2 8 4 3" xfId="9342"/>
    <cellStyle name="Título 2 8 5" xfId="5601"/>
    <cellStyle name="Título 2 8 5 2" xfId="7842"/>
    <cellStyle name="Título 2 8 5 3" xfId="9775"/>
    <cellStyle name="Título 2 8 6" xfId="5602"/>
    <cellStyle name="Título 2 8 6 2" xfId="7189"/>
    <cellStyle name="Título 2 8 6 3" xfId="9189"/>
    <cellStyle name="Título 2 8 7" xfId="6795"/>
    <cellStyle name="Título 2 8 8" xfId="9010"/>
    <cellStyle name="Título 2 9" xfId="5603"/>
    <cellStyle name="Título 2 9 2" xfId="5604"/>
    <cellStyle name="Título 2 9 2 2" xfId="7305"/>
    <cellStyle name="Título 2 9 2 3" xfId="9346"/>
    <cellStyle name="Título 2 9 3" xfId="5605"/>
    <cellStyle name="Título 2 9 3 2" xfId="7443"/>
    <cellStyle name="Título 2 9 3 3" xfId="9812"/>
    <cellStyle name="Título 2 9 4" xfId="5606"/>
    <cellStyle name="Título 2 9 4 2" xfId="7643"/>
    <cellStyle name="Título 2 9 4 3" xfId="9801"/>
    <cellStyle name="Título 2 9 5" xfId="5607"/>
    <cellStyle name="Título 2 9 5 2" xfId="7846"/>
    <cellStyle name="Título 2 9 5 3" xfId="9397"/>
    <cellStyle name="Título 2 9 6" xfId="5608"/>
    <cellStyle name="Título 2 9 6 2" xfId="7739"/>
    <cellStyle name="Título 2 9 6 3" xfId="9415"/>
    <cellStyle name="Título 2 9 7" xfId="7037"/>
    <cellStyle name="Título 2 9 8" xfId="8974"/>
    <cellStyle name="Título 20" xfId="5609"/>
    <cellStyle name="Título 20 2" xfId="7622"/>
    <cellStyle name="Título 20 3" xfId="8397"/>
    <cellStyle name="Título 21" xfId="5610"/>
    <cellStyle name="Título 21 2" xfId="7458"/>
    <cellStyle name="Título 21 3" xfId="8363"/>
    <cellStyle name="Título 22" xfId="10916"/>
    <cellStyle name="Título 23" xfId="11151"/>
    <cellStyle name="Título 24" xfId="10886"/>
    <cellStyle name="Título 25" xfId="11150"/>
    <cellStyle name="Título 26" xfId="10878"/>
    <cellStyle name="Título 27" xfId="11155"/>
    <cellStyle name="Título 28" xfId="10842"/>
    <cellStyle name="Título 29" xfId="11146"/>
    <cellStyle name="Título 3 10" xfId="5611"/>
    <cellStyle name="Título 3 10 2" xfId="5612"/>
    <cellStyle name="Título 3 10 2 2" xfId="7476"/>
    <cellStyle name="Título 3 10 2 3" xfId="9482"/>
    <cellStyle name="Título 3 10 3" xfId="5613"/>
    <cellStyle name="Título 3 10 3 2" xfId="7667"/>
    <cellStyle name="Título 3 10 3 3" xfId="8114"/>
    <cellStyle name="Título 3 10 4" xfId="5614"/>
    <cellStyle name="Título 3 10 4 2" xfId="7868"/>
    <cellStyle name="Título 3 10 4 3" xfId="8508"/>
    <cellStyle name="Título 3 10 5" xfId="5615"/>
    <cellStyle name="Título 3 10 5 2" xfId="6932"/>
    <cellStyle name="Título 3 10 5 3" xfId="8373"/>
    <cellStyle name="Título 3 10 6" xfId="7230"/>
    <cellStyle name="Título 3 10 7" xfId="8164"/>
    <cellStyle name="Título 3 11" xfId="5616"/>
    <cellStyle name="Título 3 11 2" xfId="5617"/>
    <cellStyle name="Título 3 11 2 2" xfId="7473"/>
    <cellStyle name="Título 3 11 2 3" xfId="8342"/>
    <cellStyle name="Título 3 11 3" xfId="5618"/>
    <cellStyle name="Título 3 11 3 2" xfId="7663"/>
    <cellStyle name="Título 3 11 3 3" xfId="9247"/>
    <cellStyle name="Título 3 11 4" xfId="5619"/>
    <cellStyle name="Título 3 11 4 2" xfId="7862"/>
    <cellStyle name="Título 3 11 4 3" xfId="9496"/>
    <cellStyle name="Título 3 11 5" xfId="5620"/>
    <cellStyle name="Título 3 11 5 2" xfId="7317"/>
    <cellStyle name="Título 3 11 5 3" xfId="8304"/>
    <cellStyle name="Título 3 11 6" xfId="7182"/>
    <cellStyle name="Título 3 11 7" xfId="8190"/>
    <cellStyle name="Título 3 12" xfId="5621"/>
    <cellStyle name="Título 3 12 2" xfId="5622"/>
    <cellStyle name="Título 3 12 2 2" xfId="7548"/>
    <cellStyle name="Título 3 12 2 3" xfId="8582"/>
    <cellStyle name="Título 3 12 3" xfId="5623"/>
    <cellStyle name="Título 3 12 3 2" xfId="7748"/>
    <cellStyle name="Título 3 12 3 3" xfId="9760"/>
    <cellStyle name="Título 3 12 4" xfId="5624"/>
    <cellStyle name="Título 3 12 4 2" xfId="7618"/>
    <cellStyle name="Título 3 12 4 3" xfId="8216"/>
    <cellStyle name="Título 3 12 5" xfId="6806"/>
    <cellStyle name="Título 3 12 6" xfId="8077"/>
    <cellStyle name="Título 3 13" xfId="5625"/>
    <cellStyle name="Título 3 13 2" xfId="5626"/>
    <cellStyle name="Título 3 13 2 2" xfId="7558"/>
    <cellStyle name="Título 3 13 2 3" xfId="8259"/>
    <cellStyle name="Título 3 13 3" xfId="5627"/>
    <cellStyle name="Título 3 13 3 2" xfId="7762"/>
    <cellStyle name="Título 3 13 3 3" xfId="9379"/>
    <cellStyle name="Título 3 13 4" xfId="5628"/>
    <cellStyle name="Título 3 13 4 2" xfId="7874"/>
    <cellStyle name="Título 3 13 4 3" xfId="9302"/>
    <cellStyle name="Título 3 13 5" xfId="6968"/>
    <cellStyle name="Título 3 13 6" xfId="9765"/>
    <cellStyle name="Título 3 14" xfId="5629"/>
    <cellStyle name="Título 3 14 2" xfId="5630"/>
    <cellStyle name="Título 3 14 2 2" xfId="7703"/>
    <cellStyle name="Título 3 14 2 3" xfId="8821"/>
    <cellStyle name="Título 3 14 3" xfId="5631"/>
    <cellStyle name="Título 3 14 3 2" xfId="7892"/>
    <cellStyle name="Título 3 14 3 3" xfId="9658"/>
    <cellStyle name="Título 3 14 4" xfId="5632"/>
    <cellStyle name="Título 3 14 4 2" xfId="7633"/>
    <cellStyle name="Título 3 14 4 3" xfId="8378"/>
    <cellStyle name="Título 3 14 5" xfId="7345"/>
    <cellStyle name="Título 3 14 6" xfId="8867"/>
    <cellStyle name="Título 3 15" xfId="5633"/>
    <cellStyle name="Título 3 15 2" xfId="5634"/>
    <cellStyle name="Título 3 15 2 2" xfId="7700"/>
    <cellStyle name="Título 3 15 2 3" xfId="8122"/>
    <cellStyle name="Título 3 15 3" xfId="5635"/>
    <cellStyle name="Título 3 15 3 2" xfId="7889"/>
    <cellStyle name="Título 3 15 3 3" xfId="9425"/>
    <cellStyle name="Título 3 15 4" xfId="5636"/>
    <cellStyle name="Título 3 15 4 2" xfId="7658"/>
    <cellStyle name="Título 3 15 4 3" xfId="9233"/>
    <cellStyle name="Título 3 15 5" xfId="7324"/>
    <cellStyle name="Título 3 15 6" xfId="8701"/>
    <cellStyle name="Título 3 16" xfId="5637"/>
    <cellStyle name="Título 3 16 2" xfId="5638"/>
    <cellStyle name="Título 3 16 2 2" xfId="7925"/>
    <cellStyle name="Título 3 16 2 3" xfId="9041"/>
    <cellStyle name="Título 3 16 3" xfId="5639"/>
    <cellStyle name="Título 3 16 3 2" xfId="7977"/>
    <cellStyle name="Título 3 16 3 3" xfId="9108"/>
    <cellStyle name="Título 3 16 4" xfId="7517"/>
    <cellStyle name="Título 3 16 5" xfId="9094"/>
    <cellStyle name="Título 3 17" xfId="5640"/>
    <cellStyle name="Título 3 17 2" xfId="5641"/>
    <cellStyle name="Título 3 17 2 2" xfId="7776"/>
    <cellStyle name="Título 3 17 2 3" xfId="8112"/>
    <cellStyle name="Título 3 17 3" xfId="5642"/>
    <cellStyle name="Título 3 17 3 2" xfId="7927"/>
    <cellStyle name="Título 3 17 3 3" xfId="9593"/>
    <cellStyle name="Título 3 17 4" xfId="7213"/>
    <cellStyle name="Título 3 17 5" xfId="8393"/>
    <cellStyle name="Título 3 18" xfId="5643"/>
    <cellStyle name="Título 3 18 2" xfId="5644"/>
    <cellStyle name="Título 3 18 2 2" xfId="7763"/>
    <cellStyle name="Título 3 18 2 3" xfId="9293"/>
    <cellStyle name="Título 3 18 3" xfId="5645"/>
    <cellStyle name="Título 3 18 3 2" xfId="7944"/>
    <cellStyle name="Título 3 18 3 3" xfId="8884"/>
    <cellStyle name="Título 3 18 4" xfId="6937"/>
    <cellStyle name="Título 3 18 5" xfId="9733"/>
    <cellStyle name="Título 3 19" xfId="5646"/>
    <cellStyle name="Título 3 19 2" xfId="7825"/>
    <cellStyle name="Título 3 19 3" xfId="9708"/>
    <cellStyle name="Título 3 2" xfId="5647"/>
    <cellStyle name="Título 3 2 10" xfId="5648"/>
    <cellStyle name="Título 3 2 10 2" xfId="6611"/>
    <cellStyle name="Título 3 2 10 3" xfId="8566"/>
    <cellStyle name="Título 3 2 10 4" xfId="10539"/>
    <cellStyle name="Título 3 2 10 5" xfId="11820"/>
    <cellStyle name="Título 3 2 11" xfId="5649"/>
    <cellStyle name="Título 3 2 11 2" xfId="6612"/>
    <cellStyle name="Título 3 2 11 3" xfId="8527"/>
    <cellStyle name="Título 3 2 11 4" xfId="10540"/>
    <cellStyle name="Título 3 2 11 5" xfId="11821"/>
    <cellStyle name="Título 3 2 12" xfId="5650"/>
    <cellStyle name="Título 3 2 12 2" xfId="6613"/>
    <cellStyle name="Título 3 2 12 3" xfId="8086"/>
    <cellStyle name="Título 3 2 12 4" xfId="10541"/>
    <cellStyle name="Título 3 2 12 5" xfId="11822"/>
    <cellStyle name="Título 3 2 13" xfId="5651"/>
    <cellStyle name="Título 3 2 13 2" xfId="6614"/>
    <cellStyle name="Título 3 2 13 3" xfId="8314"/>
    <cellStyle name="Título 3 2 13 4" xfId="10542"/>
    <cellStyle name="Título 3 2 13 5" xfId="11823"/>
    <cellStyle name="Título 3 2 14" xfId="5652"/>
    <cellStyle name="Título 3 2 14 2" xfId="7068"/>
    <cellStyle name="Título 3 2 14 3" xfId="9637"/>
    <cellStyle name="Título 3 2 14 4" xfId="10543"/>
    <cellStyle name="Título 3 2 15" xfId="6610"/>
    <cellStyle name="Título 3 2 16" xfId="8509"/>
    <cellStyle name="Título 3 2 17" xfId="10538"/>
    <cellStyle name="Título 3 2 18" xfId="11819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4"/>
    <cellStyle name="Título 3 2 2 2 2 2 4" xfId="10547"/>
    <cellStyle name="Título 3 2 2 2 2 3" xfId="7070"/>
    <cellStyle name="Título 3 2 2 2 2 4" xfId="9080"/>
    <cellStyle name="Título 3 2 2 2 2 5" xfId="10546"/>
    <cellStyle name="Título 3 2 2 2 3" xfId="6616"/>
    <cellStyle name="Título 3 2 2 2 4" xfId="9257"/>
    <cellStyle name="Título 3 2 2 2 5" xfId="10545"/>
    <cellStyle name="Título 3 2 2 2 6" xfId="11825"/>
    <cellStyle name="Título 3 2 2 3" xfId="5657"/>
    <cellStyle name="Título 3 2 2 3 2" xfId="7069"/>
    <cellStyle name="Título 3 2 2 3 3" xfId="9523"/>
    <cellStyle name="Título 3 2 2 3 4" xfId="10548"/>
    <cellStyle name="Título 3 2 2 4" xfId="6615"/>
    <cellStyle name="Título 3 2 2 5" xfId="9374"/>
    <cellStyle name="Título 3 2 2 6" xfId="10544"/>
    <cellStyle name="Título 3 2 2 7" xfId="11824"/>
    <cellStyle name="Título 3 2 3" xfId="5658"/>
    <cellStyle name="Título 3 2 3 2" xfId="6617"/>
    <cellStyle name="Título 3 2 3 3" xfId="8137"/>
    <cellStyle name="Título 3 2 3 4" xfId="10549"/>
    <cellStyle name="Título 3 2 3 5" xfId="11826"/>
    <cellStyle name="Título 3 2 4" xfId="5659"/>
    <cellStyle name="Título 3 2 4 2" xfId="6618"/>
    <cellStyle name="Título 3 2 4 3" xfId="8907"/>
    <cellStyle name="Título 3 2 4 4" xfId="10550"/>
    <cellStyle name="Título 3 2 4 5" xfId="11827"/>
    <cellStyle name="Título 3 2 5" xfId="5660"/>
    <cellStyle name="Título 3 2 5 2" xfId="6619"/>
    <cellStyle name="Título 3 2 5 3" xfId="9195"/>
    <cellStyle name="Título 3 2 5 4" xfId="10551"/>
    <cellStyle name="Título 3 2 5 5" xfId="11828"/>
    <cellStyle name="Título 3 2 6" xfId="5661"/>
    <cellStyle name="Título 3 2 6 2" xfId="6620"/>
    <cellStyle name="Título 3 2 6 3" xfId="9087"/>
    <cellStyle name="Título 3 2 6 4" xfId="10552"/>
    <cellStyle name="Título 3 2 6 5" xfId="11829"/>
    <cellStyle name="Título 3 2 7" xfId="5662"/>
    <cellStyle name="Título 3 2 7 2" xfId="6621"/>
    <cellStyle name="Título 3 2 7 3" xfId="9055"/>
    <cellStyle name="Título 3 2 7 4" xfId="10553"/>
    <cellStyle name="Título 3 2 7 5" xfId="11830"/>
    <cellStyle name="Título 3 2 8" xfId="5663"/>
    <cellStyle name="Título 3 2 8 2" xfId="6622"/>
    <cellStyle name="Título 3 2 8 3" xfId="8560"/>
    <cellStyle name="Título 3 2 8 4" xfId="10554"/>
    <cellStyle name="Título 3 2 8 5" xfId="11831"/>
    <cellStyle name="Título 3 2 9" xfId="5664"/>
    <cellStyle name="Título 3 2 9 2" xfId="6623"/>
    <cellStyle name="Título 3 2 9 3" xfId="8705"/>
    <cellStyle name="Título 3 2 9 4" xfId="10555"/>
    <cellStyle name="Título 3 2 9 5" xfId="11832"/>
    <cellStyle name="Título 3 2_Captura" xfId="11198"/>
    <cellStyle name="Título 3 20" xfId="5665"/>
    <cellStyle name="Título 3 20 2" xfId="7983"/>
    <cellStyle name="Título 3 20 3" xfId="9063"/>
    <cellStyle name="Título 3 3" xfId="5666"/>
    <cellStyle name="Título 3 3 10" xfId="5667"/>
    <cellStyle name="Título 3 3 10 2" xfId="6625"/>
    <cellStyle name="Título 3 3 10 3" xfId="9515"/>
    <cellStyle name="Título 3 3 10 4" xfId="10557"/>
    <cellStyle name="Título 3 3 10 5" xfId="11834"/>
    <cellStyle name="Título 3 3 11" xfId="5668"/>
    <cellStyle name="Título 3 3 11 2" xfId="6626"/>
    <cellStyle name="Título 3 3 11 3" xfId="8565"/>
    <cellStyle name="Título 3 3 11 4" xfId="10558"/>
    <cellStyle name="Título 3 3 11 5" xfId="11835"/>
    <cellStyle name="Título 3 3 12" xfId="5669"/>
    <cellStyle name="Título 3 3 12 2" xfId="6627"/>
    <cellStyle name="Título 3 3 12 3" xfId="8722"/>
    <cellStyle name="Título 3 3 12 4" xfId="10559"/>
    <cellStyle name="Título 3 3 12 5" xfId="11836"/>
    <cellStyle name="Título 3 3 13" xfId="5670"/>
    <cellStyle name="Título 3 3 13 2" xfId="6628"/>
    <cellStyle name="Título 3 3 13 3" xfId="9573"/>
    <cellStyle name="Título 3 3 13 4" xfId="10560"/>
    <cellStyle name="Título 3 3 13 5" xfId="11837"/>
    <cellStyle name="Título 3 3 14" xfId="6624"/>
    <cellStyle name="Título 3 3 15" xfId="9751"/>
    <cellStyle name="Título 3 3 16" xfId="10556"/>
    <cellStyle name="Título 3 3 17" xfId="11833"/>
    <cellStyle name="Título 3 3 2" xfId="5671"/>
    <cellStyle name="Título 3 3 2 2" xfId="6629"/>
    <cellStyle name="Título 3 3 2 3" xfId="8135"/>
    <cellStyle name="Título 3 3 2 4" xfId="10561"/>
    <cellStyle name="Título 3 3 2 5" xfId="11838"/>
    <cellStyle name="Título 3 3 3" xfId="5672"/>
    <cellStyle name="Título 3 3 3 2" xfId="6630"/>
    <cellStyle name="Título 3 3 3 3" xfId="9243"/>
    <cellStyle name="Título 3 3 3 4" xfId="10562"/>
    <cellStyle name="Título 3 3 3 5" xfId="11839"/>
    <cellStyle name="Título 3 3 4" xfId="5673"/>
    <cellStyle name="Título 3 3 4 2" xfId="6631"/>
    <cellStyle name="Título 3 3 4 3" xfId="8235"/>
    <cellStyle name="Título 3 3 4 4" xfId="10563"/>
    <cellStyle name="Título 3 3 4 5" xfId="11840"/>
    <cellStyle name="Título 3 3 5" xfId="5674"/>
    <cellStyle name="Título 3 3 5 2" xfId="6632"/>
    <cellStyle name="Título 3 3 5 3" xfId="9486"/>
    <cellStyle name="Título 3 3 5 4" xfId="10564"/>
    <cellStyle name="Título 3 3 5 5" xfId="11841"/>
    <cellStyle name="Título 3 3 6" xfId="5675"/>
    <cellStyle name="Título 3 3 6 2" xfId="6633"/>
    <cellStyle name="Título 3 3 6 3" xfId="8078"/>
    <cellStyle name="Título 3 3 6 4" xfId="10565"/>
    <cellStyle name="Título 3 3 6 5" xfId="11842"/>
    <cellStyle name="Título 3 3 7" xfId="5676"/>
    <cellStyle name="Título 3 3 7 2" xfId="6634"/>
    <cellStyle name="Título 3 3 7 3" xfId="8918"/>
    <cellStyle name="Título 3 3 7 4" xfId="10566"/>
    <cellStyle name="Título 3 3 7 5" xfId="11843"/>
    <cellStyle name="Título 3 3 8" xfId="5677"/>
    <cellStyle name="Título 3 3 8 2" xfId="6635"/>
    <cellStyle name="Título 3 3 8 3" xfId="8186"/>
    <cellStyle name="Título 3 3 8 4" xfId="10567"/>
    <cellStyle name="Título 3 3 8 5" xfId="11844"/>
    <cellStyle name="Título 3 3 9" xfId="5678"/>
    <cellStyle name="Título 3 3 9 2" xfId="6636"/>
    <cellStyle name="Título 3 3 9 3" xfId="8009"/>
    <cellStyle name="Título 3 3 9 4" xfId="10568"/>
    <cellStyle name="Título 3 3 9 5" xfId="11845"/>
    <cellStyle name="Título 3 3_Captura" xfId="11199"/>
    <cellStyle name="Título 3 4" xfId="5679"/>
    <cellStyle name="Título 3 4 10" xfId="5680"/>
    <cellStyle name="Título 3 4 10 2" xfId="6638"/>
    <cellStyle name="Título 3 4 10 3" xfId="8798"/>
    <cellStyle name="Título 3 4 10 4" xfId="10570"/>
    <cellStyle name="Título 3 4 10 5" xfId="11846"/>
    <cellStyle name="Título 3 4 11" xfId="5681"/>
    <cellStyle name="Título 3 4 11 2" xfId="6639"/>
    <cellStyle name="Título 3 4 11 3" xfId="8298"/>
    <cellStyle name="Título 3 4 11 4" xfId="10571"/>
    <cellStyle name="Título 3 4 11 5" xfId="11847"/>
    <cellStyle name="Título 3 4 12" xfId="5682"/>
    <cellStyle name="Título 3 4 12 2" xfId="6640"/>
    <cellStyle name="Título 3 4 12 3" xfId="8486"/>
    <cellStyle name="Título 3 4 12 4" xfId="10572"/>
    <cellStyle name="Título 3 4 12 5" xfId="11848"/>
    <cellStyle name="Título 3 4 13" xfId="5683"/>
    <cellStyle name="Título 3 4 13 2" xfId="6641"/>
    <cellStyle name="Título 3 4 13 3" xfId="8963"/>
    <cellStyle name="Título 3 4 13 4" xfId="10573"/>
    <cellStyle name="Título 3 4 13 5" xfId="11849"/>
    <cellStyle name="Título 3 4 14" xfId="6637"/>
    <cellStyle name="Título 3 4 15" xfId="8461"/>
    <cellStyle name="Título 3 4 16" xfId="10569"/>
    <cellStyle name="Título 3 4 17" xfId="10757"/>
    <cellStyle name="Título 3 4 2" xfId="5684"/>
    <cellStyle name="Título 3 4 2 2" xfId="6642"/>
    <cellStyle name="Título 3 4 2 3" xfId="8852"/>
    <cellStyle name="Título 3 4 2 4" xfId="10574"/>
    <cellStyle name="Título 3 4 2 5" xfId="11850"/>
    <cellStyle name="Título 3 4 3" xfId="5685"/>
    <cellStyle name="Título 3 4 3 2" xfId="6643"/>
    <cellStyle name="Título 3 4 3 3" xfId="8281"/>
    <cellStyle name="Título 3 4 3 4" xfId="10575"/>
    <cellStyle name="Título 3 4 3 5" xfId="11851"/>
    <cellStyle name="Título 3 4 4" xfId="5686"/>
    <cellStyle name="Título 3 4 4 2" xfId="6644"/>
    <cellStyle name="Título 3 4 4 3" xfId="8916"/>
    <cellStyle name="Título 3 4 4 4" xfId="10576"/>
    <cellStyle name="Título 3 4 4 5" xfId="11852"/>
    <cellStyle name="Título 3 4 5" xfId="5687"/>
    <cellStyle name="Título 3 4 5 2" xfId="6645"/>
    <cellStyle name="Título 3 4 5 3" xfId="9310"/>
    <cellStyle name="Título 3 4 5 4" xfId="10577"/>
    <cellStyle name="Título 3 4 5 5" xfId="11853"/>
    <cellStyle name="Título 3 4 6" xfId="5688"/>
    <cellStyle name="Título 3 4 6 2" xfId="6646"/>
    <cellStyle name="Título 3 4 6 3" xfId="8058"/>
    <cellStyle name="Título 3 4 6 4" xfId="10578"/>
    <cellStyle name="Título 3 4 6 5" xfId="11854"/>
    <cellStyle name="Título 3 4 7" xfId="5689"/>
    <cellStyle name="Título 3 4 7 2" xfId="6647"/>
    <cellStyle name="Título 3 4 7 3" xfId="8207"/>
    <cellStyle name="Título 3 4 7 4" xfId="10579"/>
    <cellStyle name="Título 3 4 7 5" xfId="11855"/>
    <cellStyle name="Título 3 4 8" xfId="5690"/>
    <cellStyle name="Título 3 4 8 2" xfId="6648"/>
    <cellStyle name="Título 3 4 8 3" xfId="8485"/>
    <cellStyle name="Título 3 4 8 4" xfId="10580"/>
    <cellStyle name="Título 3 4 8 5" xfId="11856"/>
    <cellStyle name="Título 3 4 9" xfId="5691"/>
    <cellStyle name="Título 3 4 9 2" xfId="6649"/>
    <cellStyle name="Título 3 4 9 3" xfId="9580"/>
    <cellStyle name="Título 3 4 9 4" xfId="10581"/>
    <cellStyle name="Título 3 4 9 5" xfId="11857"/>
    <cellStyle name="Título 3 5" xfId="5692"/>
    <cellStyle name="Título 3 5 10" xfId="5693"/>
    <cellStyle name="Título 3 5 10 2" xfId="6650"/>
    <cellStyle name="Título 3 5 10 3" xfId="8465"/>
    <cellStyle name="Título 3 5 10 4" xfId="10582"/>
    <cellStyle name="Título 3 5 10 5" xfId="11858"/>
    <cellStyle name="Título 3 5 11" xfId="5694"/>
    <cellStyle name="Título 3 5 11 2" xfId="6651"/>
    <cellStyle name="Título 3 5 11 3" xfId="8075"/>
    <cellStyle name="Título 3 5 11 4" xfId="10583"/>
    <cellStyle name="Título 3 5 11 5" xfId="11859"/>
    <cellStyle name="Título 3 5 12" xfId="5695"/>
    <cellStyle name="Título 3 5 12 2" xfId="6652"/>
    <cellStyle name="Título 3 5 12 3" xfId="9684"/>
    <cellStyle name="Título 3 5 12 4" xfId="10584"/>
    <cellStyle name="Título 3 5 12 5" xfId="11860"/>
    <cellStyle name="Título 3 5 13" xfId="5696"/>
    <cellStyle name="Título 3 5 13 2" xfId="7033"/>
    <cellStyle name="Título 3 5 13 3" xfId="9615"/>
    <cellStyle name="Título 3 5 14" xfId="5697"/>
    <cellStyle name="Título 3 5 14 2" xfId="6766"/>
    <cellStyle name="Título 3 5 14 3" xfId="8296"/>
    <cellStyle name="Título 3 5 15" xfId="5698"/>
    <cellStyle name="Título 3 5 15 2" xfId="7178"/>
    <cellStyle name="Título 3 5 15 3" xfId="8696"/>
    <cellStyle name="Título 3 5 16" xfId="5699"/>
    <cellStyle name="Título 3 5 16 2" xfId="7279"/>
    <cellStyle name="Título 3 5 16 3" xfId="8673"/>
    <cellStyle name="Título 3 5 17" xfId="5700"/>
    <cellStyle name="Título 3 5 17 2" xfId="7400"/>
    <cellStyle name="Título 3 5 17 3" xfId="8818"/>
    <cellStyle name="Título 3 5 18" xfId="5701"/>
    <cellStyle name="Título 3 5 18 2" xfId="7606"/>
    <cellStyle name="Título 3 5 18 3" xfId="9741"/>
    <cellStyle name="Título 3 5 19" xfId="5702"/>
    <cellStyle name="Título 3 5 19 2" xfId="7811"/>
    <cellStyle name="Título 3 5 19 3" xfId="9045"/>
    <cellStyle name="Título 3 5 2" xfId="5703"/>
    <cellStyle name="Título 3 5 2 2" xfId="6653"/>
    <cellStyle name="Título 3 5 2 3" xfId="8467"/>
    <cellStyle name="Título 3 5 2 4" xfId="10585"/>
    <cellStyle name="Título 3 5 2 5" xfId="11861"/>
    <cellStyle name="Título 3 5 20" xfId="5704"/>
    <cellStyle name="Título 3 5 20 2" xfId="7932"/>
    <cellStyle name="Título 3 5 20 3" xfId="9047"/>
    <cellStyle name="Título 3 5 21" xfId="7005"/>
    <cellStyle name="Título 3 5 22" xfId="9725"/>
    <cellStyle name="Título 3 5 3" xfId="5705"/>
    <cellStyle name="Título 3 5 3 2" xfId="6654"/>
    <cellStyle name="Título 3 5 3 3" xfId="9736"/>
    <cellStyle name="Título 3 5 3 4" xfId="10586"/>
    <cellStyle name="Título 3 5 3 5" xfId="11862"/>
    <cellStyle name="Título 3 5 4" xfId="5706"/>
    <cellStyle name="Título 3 5 4 2" xfId="6655"/>
    <cellStyle name="Título 3 5 4 3" xfId="9560"/>
    <cellStyle name="Título 3 5 4 4" xfId="10587"/>
    <cellStyle name="Título 3 5 4 5" xfId="11863"/>
    <cellStyle name="Título 3 5 5" xfId="5707"/>
    <cellStyle name="Título 3 5 5 2" xfId="6656"/>
    <cellStyle name="Título 3 5 5 3" xfId="9093"/>
    <cellStyle name="Título 3 5 5 4" xfId="10588"/>
    <cellStyle name="Título 3 5 5 5" xfId="11864"/>
    <cellStyle name="Título 3 5 6" xfId="5708"/>
    <cellStyle name="Título 3 5 6 2" xfId="6657"/>
    <cellStyle name="Título 3 5 6 3" xfId="8815"/>
    <cellStyle name="Título 3 5 6 4" xfId="10589"/>
    <cellStyle name="Título 3 5 6 5" xfId="11865"/>
    <cellStyle name="Título 3 5 7" xfId="5709"/>
    <cellStyle name="Título 3 5 7 2" xfId="6658"/>
    <cellStyle name="Título 3 5 7 3" xfId="9103"/>
    <cellStyle name="Título 3 5 7 4" xfId="10590"/>
    <cellStyle name="Título 3 5 7 5" xfId="11866"/>
    <cellStyle name="Título 3 5 8" xfId="5710"/>
    <cellStyle name="Título 3 5 8 2" xfId="6659"/>
    <cellStyle name="Título 3 5 8 3" xfId="8032"/>
    <cellStyle name="Título 3 5 8 4" xfId="10591"/>
    <cellStyle name="Título 3 5 8 5" xfId="11867"/>
    <cellStyle name="Título 3 5 9" xfId="5711"/>
    <cellStyle name="Título 3 5 9 2" xfId="6660"/>
    <cellStyle name="Título 3 5 9 3" xfId="8144"/>
    <cellStyle name="Título 3 5 9 4" xfId="10592"/>
    <cellStyle name="Título 3 5 9 5" xfId="11868"/>
    <cellStyle name="Título 3 6" xfId="5712"/>
    <cellStyle name="Título 3 6 10" xfId="6780"/>
    <cellStyle name="Título 3 6 11" xfId="8536"/>
    <cellStyle name="Título 3 6 2" xfId="5713"/>
    <cellStyle name="Título 3 6 2 2" xfId="7009"/>
    <cellStyle name="Título 3 6 2 3" xfId="8227"/>
    <cellStyle name="Título 3 6 3" xfId="5714"/>
    <cellStyle name="Título 3 6 3 2" xfId="6788"/>
    <cellStyle name="Título 3 6 3 3" xfId="9267"/>
    <cellStyle name="Título 3 6 4" xfId="5715"/>
    <cellStyle name="Título 3 6 4 2" xfId="7154"/>
    <cellStyle name="Título 3 6 4 3" xfId="9499"/>
    <cellStyle name="Título 3 6 5" xfId="5716"/>
    <cellStyle name="Título 3 6 5 2" xfId="7259"/>
    <cellStyle name="Título 3 6 5 3" xfId="9268"/>
    <cellStyle name="Título 3 6 6" xfId="5717"/>
    <cellStyle name="Título 3 6 6 2" xfId="7379"/>
    <cellStyle name="Título 3 6 6 3" xfId="9528"/>
    <cellStyle name="Título 3 6 7" xfId="5718"/>
    <cellStyle name="Título 3 6 7 2" xfId="7585"/>
    <cellStyle name="Título 3 6 7 3" xfId="8039"/>
    <cellStyle name="Título 3 6 8" xfId="5719"/>
    <cellStyle name="Título 3 6 8 2" xfId="7790"/>
    <cellStyle name="Título 3 6 8 3" xfId="8423"/>
    <cellStyle name="Título 3 6 9" xfId="5720"/>
    <cellStyle name="Título 3 6 9 2" xfId="7616"/>
    <cellStyle name="Título 3 6 9 3" xfId="8939"/>
    <cellStyle name="Título 3 7" xfId="5721"/>
    <cellStyle name="Título 3 7 2" xfId="5722"/>
    <cellStyle name="Título 3 7 2 2" xfId="7304"/>
    <cellStyle name="Título 3 7 2 3" xfId="9270"/>
    <cellStyle name="Título 3 7 3" xfId="5723"/>
    <cellStyle name="Título 3 7 3 2" xfId="7442"/>
    <cellStyle name="Título 3 7 3 3" xfId="9373"/>
    <cellStyle name="Título 3 7 4" xfId="5724"/>
    <cellStyle name="Título 3 7 4 2" xfId="7642"/>
    <cellStyle name="Título 3 7 4 3" xfId="9502"/>
    <cellStyle name="Título 3 7 5" xfId="5725"/>
    <cellStyle name="Título 3 7 5 2" xfId="7845"/>
    <cellStyle name="Título 3 7 5 3" xfId="9503"/>
    <cellStyle name="Título 3 7 6" xfId="5726"/>
    <cellStyle name="Título 3 7 6 2" xfId="7669"/>
    <cellStyle name="Título 3 7 6 3" xfId="9031"/>
    <cellStyle name="Título 3 7 7" xfId="7036"/>
    <cellStyle name="Título 3 7 8" xfId="9294"/>
    <cellStyle name="Título 3 8" xfId="5727"/>
    <cellStyle name="Título 3 8 2" xfId="5728"/>
    <cellStyle name="Título 3 8 2 2" xfId="7234"/>
    <cellStyle name="Título 3 8 2 3" xfId="8856"/>
    <cellStyle name="Título 3 8 3" xfId="5729"/>
    <cellStyle name="Título 3 8 3 2" xfId="7347"/>
    <cellStyle name="Título 3 8 3 3" xfId="8651"/>
    <cellStyle name="Título 3 8 4" xfId="5730"/>
    <cellStyle name="Título 3 8 4 2" xfId="7532"/>
    <cellStyle name="Título 3 8 4 3" xfId="9699"/>
    <cellStyle name="Título 3 8 5" xfId="5731"/>
    <cellStyle name="Título 3 8 5 2" xfId="7634"/>
    <cellStyle name="Título 3 8 5 3" xfId="8046"/>
    <cellStyle name="Título 3 8 6" xfId="5732"/>
    <cellStyle name="Título 3 8 6 2" xfId="7668"/>
    <cellStyle name="Título 3 8 6 3" xfId="9079"/>
    <cellStyle name="Título 3 8 7" xfId="6790"/>
    <cellStyle name="Título 3 8 8" xfId="8274"/>
    <cellStyle name="Título 3 9" xfId="5733"/>
    <cellStyle name="Título 3 9 2" xfId="5734"/>
    <cellStyle name="Título 3 9 2 2" xfId="7306"/>
    <cellStyle name="Título 3 9 2 3" xfId="9124"/>
    <cellStyle name="Título 3 9 3" xfId="5735"/>
    <cellStyle name="Título 3 9 3 2" xfId="7444"/>
    <cellStyle name="Título 3 9 3 3" xfId="8306"/>
    <cellStyle name="Título 3 9 4" xfId="5736"/>
    <cellStyle name="Título 3 9 4 2" xfId="7644"/>
    <cellStyle name="Título 3 9 4 3" xfId="8784"/>
    <cellStyle name="Título 3 9 5" xfId="5737"/>
    <cellStyle name="Título 3 9 5 2" xfId="7847"/>
    <cellStyle name="Título 3 9 5 3" xfId="9769"/>
    <cellStyle name="Título 3 9 6" xfId="5738"/>
    <cellStyle name="Título 3 9 6 2" xfId="7696"/>
    <cellStyle name="Título 3 9 6 3" xfId="8715"/>
    <cellStyle name="Título 3 9 7" xfId="7038"/>
    <cellStyle name="Título 3 9 8" xfId="8030"/>
    <cellStyle name="Título 30" xfId="10841"/>
    <cellStyle name="Título 31" xfId="11147"/>
    <cellStyle name="Título 32" xfId="10852"/>
    <cellStyle name="Título 33" xfId="11145"/>
    <cellStyle name="Título 34" xfId="10851"/>
    <cellStyle name="Título 35" xfId="11148"/>
    <cellStyle name="Título 36" xfId="10850"/>
    <cellStyle name="Título 37" xfId="11149"/>
    <cellStyle name="Título 38" xfId="10857"/>
    <cellStyle name="Título 39" xfId="11140"/>
    <cellStyle name="Título 4" xfId="5739"/>
    <cellStyle name="Título 4 10" xfId="5740"/>
    <cellStyle name="Título 4 10 2" xfId="6662"/>
    <cellStyle name="Título 4 10 3" xfId="8468"/>
    <cellStyle name="Título 4 10 4" xfId="10594"/>
    <cellStyle name="Título 4 10 5" xfId="11870"/>
    <cellStyle name="Título 4 11" xfId="5741"/>
    <cellStyle name="Título 4 11 2" xfId="6663"/>
    <cellStyle name="Título 4 11 3" xfId="9661"/>
    <cellStyle name="Título 4 11 4" xfId="10595"/>
    <cellStyle name="Título 4 11 5" xfId="11871"/>
    <cellStyle name="Título 4 12" xfId="5742"/>
    <cellStyle name="Título 4 12 2" xfId="6664"/>
    <cellStyle name="Título 4 12 3" xfId="9794"/>
    <cellStyle name="Título 4 12 4" xfId="10596"/>
    <cellStyle name="Título 4 12 5" xfId="11872"/>
    <cellStyle name="Título 4 13" xfId="5743"/>
    <cellStyle name="Título 4 13 2" xfId="6665"/>
    <cellStyle name="Título 4 13 3" xfId="9388"/>
    <cellStyle name="Título 4 13 4" xfId="10597"/>
    <cellStyle name="Título 4 13 5" xfId="11873"/>
    <cellStyle name="Título 4 14" xfId="6661"/>
    <cellStyle name="Título 4 15" xfId="8886"/>
    <cellStyle name="Título 4 16" xfId="10593"/>
    <cellStyle name="Título 4 17" xfId="11869"/>
    <cellStyle name="Título 4 2" xfId="5744"/>
    <cellStyle name="Título 4 2 2" xfId="6666"/>
    <cellStyle name="Título 4 2 3" xfId="9468"/>
    <cellStyle name="Título 4 2 4" xfId="10598"/>
    <cellStyle name="Título 4 2 5" xfId="11874"/>
    <cellStyle name="Título 4 3" xfId="5745"/>
    <cellStyle name="Título 4 3 2" xfId="6667"/>
    <cellStyle name="Título 4 3 3" xfId="9022"/>
    <cellStyle name="Título 4 3 4" xfId="10599"/>
    <cellStyle name="Título 4 3 5" xfId="11875"/>
    <cellStyle name="Título 4 4" xfId="5746"/>
    <cellStyle name="Título 4 4 2" xfId="6668"/>
    <cellStyle name="Título 4 4 3" xfId="9522"/>
    <cellStyle name="Título 4 4 4" xfId="10600"/>
    <cellStyle name="Título 4 4 5" xfId="11876"/>
    <cellStyle name="Título 4 5" xfId="5747"/>
    <cellStyle name="Título 4 5 2" xfId="6669"/>
    <cellStyle name="Título 4 5 3" xfId="8749"/>
    <cellStyle name="Título 4 5 4" xfId="10601"/>
    <cellStyle name="Título 4 5 5" xfId="11877"/>
    <cellStyle name="Título 4 6" xfId="5748"/>
    <cellStyle name="Título 4 6 2" xfId="6670"/>
    <cellStyle name="Título 4 6 3" xfId="8308"/>
    <cellStyle name="Título 4 6 4" xfId="10602"/>
    <cellStyle name="Título 4 6 5" xfId="11878"/>
    <cellStyle name="Título 4 7" xfId="5749"/>
    <cellStyle name="Título 4 7 2" xfId="6671"/>
    <cellStyle name="Título 4 7 3" xfId="8012"/>
    <cellStyle name="Título 4 7 4" xfId="10603"/>
    <cellStyle name="Título 4 7 5" xfId="11879"/>
    <cellStyle name="Título 4 8" xfId="5750"/>
    <cellStyle name="Título 4 8 2" xfId="6672"/>
    <cellStyle name="Título 4 8 3" xfId="8700"/>
    <cellStyle name="Título 4 8 4" xfId="10604"/>
    <cellStyle name="Título 4 8 5" xfId="11880"/>
    <cellStyle name="Título 4 9" xfId="5751"/>
    <cellStyle name="Título 4 9 2" xfId="6673"/>
    <cellStyle name="Título 4 9 3" xfId="8154"/>
    <cellStyle name="Título 4 9 4" xfId="10605"/>
    <cellStyle name="Título 4 9 5" xfId="11881"/>
    <cellStyle name="Título 40" xfId="10856"/>
    <cellStyle name="Título 41" xfId="11144"/>
    <cellStyle name="Título 42" xfId="10858"/>
    <cellStyle name="Título 43" xfId="11139"/>
    <cellStyle name="Título 44" xfId="10859"/>
    <cellStyle name="Título 45" xfId="11138"/>
    <cellStyle name="Título 46" xfId="10862"/>
    <cellStyle name="Título 47" xfId="11136"/>
    <cellStyle name="Título 48" xfId="10860"/>
    <cellStyle name="Título 49" xfId="11137"/>
    <cellStyle name="Título 5" xfId="5752"/>
    <cellStyle name="Título 5 10" xfId="5753"/>
    <cellStyle name="Título 5 10 2" xfId="6675"/>
    <cellStyle name="Título 5 10 3" xfId="9161"/>
    <cellStyle name="Título 5 10 4" xfId="10607"/>
    <cellStyle name="Título 5 10 5" xfId="11882"/>
    <cellStyle name="Título 5 11" xfId="5754"/>
    <cellStyle name="Título 5 11 2" xfId="6676"/>
    <cellStyle name="Título 5 11 3" xfId="8139"/>
    <cellStyle name="Título 5 11 4" xfId="10608"/>
    <cellStyle name="Título 5 11 5" xfId="11883"/>
    <cellStyle name="Título 5 12" xfId="5755"/>
    <cellStyle name="Título 5 12 2" xfId="6677"/>
    <cellStyle name="Título 5 12 3" xfId="9381"/>
    <cellStyle name="Título 5 12 4" xfId="10609"/>
    <cellStyle name="Título 5 12 5" xfId="11884"/>
    <cellStyle name="Título 5 13" xfId="5756"/>
    <cellStyle name="Título 5 13 2" xfId="6678"/>
    <cellStyle name="Título 5 13 3" xfId="9167"/>
    <cellStyle name="Título 5 13 4" xfId="10610"/>
    <cellStyle name="Título 5 13 5" xfId="11885"/>
    <cellStyle name="Título 5 14" xfId="6674"/>
    <cellStyle name="Título 5 15" xfId="8697"/>
    <cellStyle name="Título 5 16" xfId="10606"/>
    <cellStyle name="Título 5 17" xfId="10816"/>
    <cellStyle name="Título 5 2" xfId="5757"/>
    <cellStyle name="Título 5 2 2" xfId="6679"/>
    <cellStyle name="Título 5 2 3" xfId="8384"/>
    <cellStyle name="Título 5 2 4" xfId="10611"/>
    <cellStyle name="Título 5 2 5" xfId="11886"/>
    <cellStyle name="Título 5 3" xfId="5758"/>
    <cellStyle name="Título 5 3 2" xfId="6680"/>
    <cellStyle name="Título 5 3 3" xfId="8679"/>
    <cellStyle name="Título 5 3 4" xfId="10612"/>
    <cellStyle name="Título 5 3 5" xfId="11887"/>
    <cellStyle name="Título 5 4" xfId="5759"/>
    <cellStyle name="Título 5 4 2" xfId="6681"/>
    <cellStyle name="Título 5 4 3" xfId="9493"/>
    <cellStyle name="Título 5 4 4" xfId="10613"/>
    <cellStyle name="Título 5 4 5" xfId="11888"/>
    <cellStyle name="Título 5 5" xfId="5760"/>
    <cellStyle name="Título 5 5 2" xfId="6682"/>
    <cellStyle name="Título 5 5 3" xfId="8435"/>
    <cellStyle name="Título 5 5 4" xfId="10614"/>
    <cellStyle name="Título 5 5 5" xfId="11889"/>
    <cellStyle name="Título 5 6" xfId="5761"/>
    <cellStyle name="Título 5 6 2" xfId="6683"/>
    <cellStyle name="Título 5 6 3" xfId="8919"/>
    <cellStyle name="Título 5 6 4" xfId="10615"/>
    <cellStyle name="Título 5 6 5" xfId="11890"/>
    <cellStyle name="Título 5 7" xfId="5762"/>
    <cellStyle name="Título 5 7 2" xfId="6684"/>
    <cellStyle name="Título 5 7 3" xfId="8550"/>
    <cellStyle name="Título 5 7 4" xfId="10616"/>
    <cellStyle name="Título 5 7 5" xfId="11891"/>
    <cellStyle name="Título 5 8" xfId="5763"/>
    <cellStyle name="Título 5 8 2" xfId="6685"/>
    <cellStyle name="Título 5 8 3" xfId="9159"/>
    <cellStyle name="Título 5 8 4" xfId="10617"/>
    <cellStyle name="Título 5 8 5" xfId="11892"/>
    <cellStyle name="Título 5 9" xfId="5764"/>
    <cellStyle name="Título 5 9 2" xfId="6686"/>
    <cellStyle name="Título 5 9 3" xfId="8589"/>
    <cellStyle name="Título 5 9 4" xfId="10618"/>
    <cellStyle name="Título 5 9 5" xfId="11893"/>
    <cellStyle name="Título 50" xfId="10843"/>
    <cellStyle name="Título 51" xfId="11133"/>
    <cellStyle name="Título 52" xfId="11169"/>
    <cellStyle name="Título 53" xfId="11134"/>
    <cellStyle name="Título 54" xfId="10847"/>
    <cellStyle name="Título 55" xfId="11129"/>
    <cellStyle name="Título 56" xfId="10846"/>
    <cellStyle name="Título 57" xfId="11130"/>
    <cellStyle name="Título 58" xfId="10845"/>
    <cellStyle name="Título 59" xfId="11131"/>
    <cellStyle name="Título 6" xfId="5765"/>
    <cellStyle name="Título 6 10" xfId="5766"/>
    <cellStyle name="Título 6 10 2" xfId="6687"/>
    <cellStyle name="Título 6 10 3" xfId="9301"/>
    <cellStyle name="Título 6 10 4" xfId="10619"/>
    <cellStyle name="Título 6 10 5" xfId="11894"/>
    <cellStyle name="Título 6 11" xfId="5767"/>
    <cellStyle name="Título 6 11 2" xfId="6688"/>
    <cellStyle name="Título 6 11 3" xfId="8145"/>
    <cellStyle name="Título 6 11 4" xfId="10620"/>
    <cellStyle name="Título 6 11 5" xfId="11895"/>
    <cellStyle name="Título 6 12" xfId="5768"/>
    <cellStyle name="Título 6 12 2" xfId="6689"/>
    <cellStyle name="Título 6 12 3" xfId="8683"/>
    <cellStyle name="Título 6 12 4" xfId="10621"/>
    <cellStyle name="Título 6 12 5" xfId="11896"/>
    <cellStyle name="Título 6 13" xfId="5769"/>
    <cellStyle name="Título 6 13 2" xfId="6690"/>
    <cellStyle name="Título 6 13 3" xfId="8945"/>
    <cellStyle name="Título 6 13 4" xfId="10622"/>
    <cellStyle name="Título 6 13 5" xfId="11897"/>
    <cellStyle name="Título 6 14" xfId="5770"/>
    <cellStyle name="Título 6 14 2" xfId="7030"/>
    <cellStyle name="Título 6 14 3" xfId="8583"/>
    <cellStyle name="Título 6 15" xfId="5771"/>
    <cellStyle name="Título 6 15 2" xfId="6769"/>
    <cellStyle name="Título 6 15 3" xfId="8395"/>
    <cellStyle name="Título 6 16" xfId="5772"/>
    <cellStyle name="Título 6 16 2" xfId="7175"/>
    <cellStyle name="Título 6 16 3" xfId="9662"/>
    <cellStyle name="Título 6 17" xfId="5773"/>
    <cellStyle name="Título 6 17 2" xfId="7275"/>
    <cellStyle name="Título 6 17 3" xfId="8257"/>
    <cellStyle name="Título 6 18" xfId="5774"/>
    <cellStyle name="Título 6 18 2" xfId="7397"/>
    <cellStyle name="Título 6 18 3" xfId="9185"/>
    <cellStyle name="Título 6 19" xfId="5775"/>
    <cellStyle name="Título 6 19 2" xfId="7603"/>
    <cellStyle name="Título 6 19 3" xfId="8146"/>
    <cellStyle name="Título 6 2" xfId="5776"/>
    <cellStyle name="Título 6 2 2" xfId="6691"/>
    <cellStyle name="Título 6 2 3" xfId="8025"/>
    <cellStyle name="Título 6 2 4" xfId="10623"/>
    <cellStyle name="Título 6 2 5" xfId="11898"/>
    <cellStyle name="Título 6 20" xfId="5777"/>
    <cellStyle name="Título 6 20 2" xfId="7808"/>
    <cellStyle name="Título 6 20 3" xfId="8891"/>
    <cellStyle name="Título 6 21" xfId="5778"/>
    <cellStyle name="Título 6 21 2" xfId="7130"/>
    <cellStyle name="Título 6 21 3" xfId="8830"/>
    <cellStyle name="Título 6 22" xfId="7002"/>
    <cellStyle name="Título 6 23" xfId="9158"/>
    <cellStyle name="Título 6 3" xfId="5779"/>
    <cellStyle name="Título 6 3 2" xfId="6692"/>
    <cellStyle name="Título 6 3 3" xfId="8985"/>
    <cellStyle name="Título 6 3 4" xfId="10624"/>
    <cellStyle name="Título 6 3 5" xfId="11899"/>
    <cellStyle name="Título 6 4" xfId="5780"/>
    <cellStyle name="Título 6 4 2" xfId="6693"/>
    <cellStyle name="Título 6 4 3" xfId="9345"/>
    <cellStyle name="Título 6 4 4" xfId="10625"/>
    <cellStyle name="Título 6 4 5" xfId="11900"/>
    <cellStyle name="Título 6 5" xfId="5781"/>
    <cellStyle name="Título 6 5 2" xfId="6694"/>
    <cellStyle name="Título 6 5 3" xfId="9688"/>
    <cellStyle name="Título 6 5 4" xfId="10626"/>
    <cellStyle name="Título 6 5 5" xfId="11901"/>
    <cellStyle name="Título 6 6" xfId="5782"/>
    <cellStyle name="Título 6 6 2" xfId="6695"/>
    <cellStyle name="Título 6 6 3" xfId="8386"/>
    <cellStyle name="Título 6 6 4" xfId="10627"/>
    <cellStyle name="Título 6 6 5" xfId="11902"/>
    <cellStyle name="Título 6 7" xfId="5783"/>
    <cellStyle name="Título 6 7 2" xfId="6696"/>
    <cellStyle name="Título 6 7 3" xfId="9601"/>
    <cellStyle name="Título 6 7 4" xfId="10628"/>
    <cellStyle name="Título 6 7 5" xfId="11903"/>
    <cellStyle name="Título 6 8" xfId="5784"/>
    <cellStyle name="Título 6 8 2" xfId="6697"/>
    <cellStyle name="Título 6 8 3" xfId="8870"/>
    <cellStyle name="Título 6 8 4" xfId="10629"/>
    <cellStyle name="Título 6 8 5" xfId="11904"/>
    <cellStyle name="Título 6 9" xfId="5785"/>
    <cellStyle name="Título 6 9 2" xfId="6698"/>
    <cellStyle name="Título 6 9 3" xfId="8206"/>
    <cellStyle name="Título 6 9 4" xfId="10630"/>
    <cellStyle name="Título 6 9 5" xfId="11905"/>
    <cellStyle name="Título 60" xfId="10844"/>
    <cellStyle name="Título 61" xfId="11128"/>
    <cellStyle name="Título 62" xfId="10848"/>
    <cellStyle name="Título 63" xfId="11127"/>
    <cellStyle name="Título 64" xfId="10849"/>
    <cellStyle name="Título 65" xfId="11126"/>
    <cellStyle name="Título 66" xfId="11216"/>
    <cellStyle name="Título 67" xfId="11218"/>
    <cellStyle name="Título 68" xfId="11226"/>
    <cellStyle name="Título 69" xfId="11221"/>
    <cellStyle name="Título 7" xfId="5786"/>
    <cellStyle name="Título 7 10" xfId="5787"/>
    <cellStyle name="Título 7 10 2" xfId="6699"/>
    <cellStyle name="Título 7 10 3" xfId="9153"/>
    <cellStyle name="Título 7 10 4" xfId="10631"/>
    <cellStyle name="Título 7 10 5" xfId="11906"/>
    <cellStyle name="Título 7 11" xfId="5788"/>
    <cellStyle name="Título 7 11 2" xfId="6700"/>
    <cellStyle name="Título 7 11 3" xfId="8912"/>
    <cellStyle name="Título 7 11 4" xfId="10632"/>
    <cellStyle name="Título 7 11 5" xfId="11907"/>
    <cellStyle name="Título 7 12" xfId="5789"/>
    <cellStyle name="Título 7 12 2" xfId="6701"/>
    <cellStyle name="Título 7 12 3" xfId="8200"/>
    <cellStyle name="Título 7 12 4" xfId="10633"/>
    <cellStyle name="Título 7 12 5" xfId="11908"/>
    <cellStyle name="Título 7 13" xfId="5790"/>
    <cellStyle name="Título 7 13 2" xfId="7012"/>
    <cellStyle name="Título 7 13 3" xfId="9026"/>
    <cellStyle name="Título 7 14" xfId="5791"/>
    <cellStyle name="Título 7 14 2" xfId="6785"/>
    <cellStyle name="Título 7 14 3" xfId="8147"/>
    <cellStyle name="Título 7 15" xfId="5792"/>
    <cellStyle name="Título 7 15 2" xfId="7157"/>
    <cellStyle name="Título 7 15 3" xfId="9056"/>
    <cellStyle name="Título 7 16" xfId="5793"/>
    <cellStyle name="Título 7 16 2" xfId="7262"/>
    <cellStyle name="Título 7 16 3" xfId="9703"/>
    <cellStyle name="Título 7 17" xfId="5794"/>
    <cellStyle name="Título 7 17 2" xfId="7382"/>
    <cellStyle name="Título 7 17 3" xfId="8896"/>
    <cellStyle name="Título 7 18" xfId="5795"/>
    <cellStyle name="Título 7 18 2" xfId="7588"/>
    <cellStyle name="Título 7 18 3" xfId="9383"/>
    <cellStyle name="Título 7 19" xfId="5796"/>
    <cellStyle name="Título 7 19 2" xfId="7793"/>
    <cellStyle name="Título 7 19 3" xfId="8670"/>
    <cellStyle name="Título 7 2" xfId="5797"/>
    <cellStyle name="Título 7 2 2" xfId="6702"/>
    <cellStyle name="Título 7 2 3" xfId="8672"/>
    <cellStyle name="Título 7 2 4" xfId="10634"/>
    <cellStyle name="Título 7 2 5" xfId="11909"/>
    <cellStyle name="Título 7 20" xfId="5798"/>
    <cellStyle name="Título 7 20 2" xfId="7895"/>
    <cellStyle name="Título 7 20 3" xfId="8402"/>
    <cellStyle name="Título 7 21" xfId="6797"/>
    <cellStyle name="Título 7 22" xfId="9791"/>
    <cellStyle name="Título 7 3" xfId="5799"/>
    <cellStyle name="Título 7 3 2" xfId="6703"/>
    <cellStyle name="Título 7 3 3" xfId="8983"/>
    <cellStyle name="Título 7 3 4" xfId="10635"/>
    <cellStyle name="Título 7 3 5" xfId="11910"/>
    <cellStyle name="Título 7 4" xfId="5800"/>
    <cellStyle name="Título 7 4 2" xfId="6704"/>
    <cellStyle name="Título 7 4 3" xfId="8728"/>
    <cellStyle name="Título 7 4 4" xfId="10636"/>
    <cellStyle name="Título 7 4 5" xfId="11911"/>
    <cellStyle name="Título 7 5" xfId="5801"/>
    <cellStyle name="Título 7 5 2" xfId="6705"/>
    <cellStyle name="Título 7 5 3" xfId="9025"/>
    <cellStyle name="Título 7 5 4" xfId="10637"/>
    <cellStyle name="Título 7 5 5" xfId="11912"/>
    <cellStyle name="Título 7 6" xfId="5802"/>
    <cellStyle name="Título 7 6 2" xfId="6706"/>
    <cellStyle name="Título 7 6 3" xfId="8214"/>
    <cellStyle name="Título 7 6 4" xfId="10638"/>
    <cellStyle name="Título 7 6 5" xfId="11913"/>
    <cellStyle name="Título 7 7" xfId="5803"/>
    <cellStyle name="Título 7 7 2" xfId="6707"/>
    <cellStyle name="Título 7 7 3" xfId="8843"/>
    <cellStyle name="Título 7 7 4" xfId="10639"/>
    <cellStyle name="Título 7 7 5" xfId="11914"/>
    <cellStyle name="Título 7 8" xfId="5804"/>
    <cellStyle name="Título 7 8 2" xfId="6708"/>
    <cellStyle name="Título 7 8 3" xfId="9713"/>
    <cellStyle name="Título 7 8 4" xfId="10640"/>
    <cellStyle name="Título 7 8 5" xfId="11915"/>
    <cellStyle name="Título 7 9" xfId="5805"/>
    <cellStyle name="Título 7 9 2" xfId="6709"/>
    <cellStyle name="Título 7 9 3" xfId="8714"/>
    <cellStyle name="Título 7 9 4" xfId="10641"/>
    <cellStyle name="Título 7 9 5" xfId="11916"/>
    <cellStyle name="Título 70" xfId="11227"/>
    <cellStyle name="Título 71" xfId="11220"/>
    <cellStyle name="Título 72" xfId="11981"/>
    <cellStyle name="Título 73" xfId="11240"/>
    <cellStyle name="Título 74" xfId="11983"/>
    <cellStyle name="Título 75" xfId="11986"/>
    <cellStyle name="Título 76" xfId="11982"/>
    <cellStyle name="Título 77" xfId="11990"/>
    <cellStyle name="Título 78" xfId="11991"/>
    <cellStyle name="Título 79" xfId="11241"/>
    <cellStyle name="Título 8" xfId="5806"/>
    <cellStyle name="Título 8 2" xfId="5807"/>
    <cellStyle name="Título 8 2 2" xfId="7248"/>
    <cellStyle name="Título 8 2 3" xfId="9595"/>
    <cellStyle name="Título 8 3" xfId="5808"/>
    <cellStyle name="Título 8 3 2" xfId="7363"/>
    <cellStyle name="Título 8 3 3" xfId="9756"/>
    <cellStyle name="Título 8 4" xfId="5809"/>
    <cellStyle name="Título 8 4 2" xfId="7563"/>
    <cellStyle name="Título 8 4 3" xfId="8150"/>
    <cellStyle name="Título 8 5" xfId="5810"/>
    <cellStyle name="Título 8 5 2" xfId="7768"/>
    <cellStyle name="Título 8 5 3" xfId="9623"/>
    <cellStyle name="Título 8 6" xfId="5811"/>
    <cellStyle name="Título 8 6 2" xfId="7855"/>
    <cellStyle name="Título 8 6 3" xfId="8787"/>
    <cellStyle name="Título 8 7" xfId="6981"/>
    <cellStyle name="Título 8 8" xfId="9339"/>
    <cellStyle name="Título 80" xfId="11993"/>
    <cellStyle name="Título 81" xfId="11974"/>
    <cellStyle name="Título 82" xfId="11978"/>
    <cellStyle name="Título 83" xfId="11994"/>
    <cellStyle name="Título 84" xfId="11231"/>
    <cellStyle name="Título 85" xfId="11977"/>
    <cellStyle name="Título 86" xfId="11995"/>
    <cellStyle name="Título 87" xfId="11229"/>
    <cellStyle name="Título 88" xfId="11972"/>
    <cellStyle name="Título 89" xfId="11230"/>
    <cellStyle name="Título 9" xfId="5812"/>
    <cellStyle name="Título 9 2" xfId="5813"/>
    <cellStyle name="Título 9 2 2" xfId="7308"/>
    <cellStyle name="Título 9 2 3" xfId="8411"/>
    <cellStyle name="Título 9 3" xfId="5814"/>
    <cellStyle name="Título 9 3 2" xfId="7447"/>
    <cellStyle name="Título 9 3 3" xfId="8612"/>
    <cellStyle name="Título 9 4" xfId="5815"/>
    <cellStyle name="Título 9 4 2" xfId="7646"/>
    <cellStyle name="Título 9 4 3" xfId="9663"/>
    <cellStyle name="Título 9 5" xfId="5816"/>
    <cellStyle name="Título 9 5 2" xfId="7849"/>
    <cellStyle name="Título 9 5 3" xfId="8645"/>
    <cellStyle name="Título 9 6" xfId="5817"/>
    <cellStyle name="Título 9 6 2" xfId="6927"/>
    <cellStyle name="Título 9 6 3" xfId="8689"/>
    <cellStyle name="Título 9 7" xfId="7101"/>
    <cellStyle name="Título 9 8" xfId="9208"/>
    <cellStyle name="Título 90" xfId="11996"/>
    <cellStyle name="Título 91" xfId="12015"/>
    <cellStyle name="Título 92" xfId="12007"/>
    <cellStyle name="Título 93" xfId="12016"/>
    <cellStyle name="Título 94" xfId="12006"/>
    <cellStyle name="Título 95" xfId="12017"/>
    <cellStyle name="Título 96" xfId="12005"/>
    <cellStyle name="Título 97" xfId="12018"/>
    <cellStyle name="Título 98" xfId="11999"/>
    <cellStyle name="Título 99" xfId="12025"/>
    <cellStyle name="Total 10" xfId="5818"/>
    <cellStyle name="Total 10 2" xfId="5819"/>
    <cellStyle name="Total 10 2 2" xfId="7302"/>
    <cellStyle name="Total 10 2 3" xfId="9554"/>
    <cellStyle name="Total 10 3" xfId="5820"/>
    <cellStyle name="Total 10 3 2" xfId="7440"/>
    <cellStyle name="Total 10 3 3" xfId="8590"/>
    <cellStyle name="Total 10 4" xfId="5821"/>
    <cellStyle name="Total 10 4 2" xfId="7637"/>
    <cellStyle name="Total 10 4 3" xfId="8036"/>
    <cellStyle name="Total 10 5" xfId="5822"/>
    <cellStyle name="Total 10 5 2" xfId="7838"/>
    <cellStyle name="Total 10 5 3" xfId="9354"/>
    <cellStyle name="Total 10 6" xfId="5823"/>
    <cellStyle name="Total 10 6 2" xfId="7095"/>
    <cellStyle name="Total 10 6 3" xfId="8664"/>
    <cellStyle name="Total 10 7" xfId="6991"/>
    <cellStyle name="Total 10 8" xfId="8045"/>
    <cellStyle name="Total 11" xfId="5824"/>
    <cellStyle name="Total 11 2" xfId="5825"/>
    <cellStyle name="Total 11 2 2" xfId="7314"/>
    <cellStyle name="Total 11 2 3" xfId="8640"/>
    <cellStyle name="Total 11 3" xfId="5826"/>
    <cellStyle name="Total 11 3 2" xfId="7450"/>
    <cellStyle name="Total 11 3 3" xfId="8118"/>
    <cellStyle name="Total 11 4" xfId="5827"/>
    <cellStyle name="Total 11 4 2" xfId="7649"/>
    <cellStyle name="Total 11 4 3" xfId="8690"/>
    <cellStyle name="Total 11 5" xfId="5828"/>
    <cellStyle name="Total 11 5 2" xfId="7851"/>
    <cellStyle name="Total 11 5 3" xfId="8828"/>
    <cellStyle name="Total 11 6" xfId="5829"/>
    <cellStyle name="Total 11 6 2" xfId="7718"/>
    <cellStyle name="Total 11 6 3" xfId="8691"/>
    <cellStyle name="Total 11 7" xfId="7151"/>
    <cellStyle name="Total 11 8" xfId="9387"/>
    <cellStyle name="Total 12" xfId="5830"/>
    <cellStyle name="Total 12 2" xfId="5831"/>
    <cellStyle name="Total 12 2 2" xfId="7323"/>
    <cellStyle name="Total 12 2 3" xfId="8239"/>
    <cellStyle name="Total 12 3" xfId="5832"/>
    <cellStyle name="Total 12 3 2" xfId="7470"/>
    <cellStyle name="Total 12 3 3" xfId="9706"/>
    <cellStyle name="Total 12 4" xfId="5833"/>
    <cellStyle name="Total 12 4 2" xfId="7661"/>
    <cellStyle name="Total 12 4 3" xfId="9266"/>
    <cellStyle name="Total 12 5" xfId="5834"/>
    <cellStyle name="Total 12 5 2" xfId="7858"/>
    <cellStyle name="Total 12 5 3" xfId="9106"/>
    <cellStyle name="Total 12 6" xfId="5835"/>
    <cellStyle name="Total 12 6 2" xfId="7512"/>
    <cellStyle name="Total 12 6 3" xfId="8534"/>
    <cellStyle name="Total 12 7" xfId="7205"/>
    <cellStyle name="Total 12 8" xfId="9757"/>
    <cellStyle name="Total 13" xfId="5836"/>
    <cellStyle name="Total 13 2" xfId="5837"/>
    <cellStyle name="Total 13 2 2" xfId="7370"/>
    <cellStyle name="Total 13 2 3" xfId="9792"/>
    <cellStyle name="Total 13 3" xfId="5838"/>
    <cellStyle name="Total 13 3 2" xfId="7571"/>
    <cellStyle name="Total 13 3 3" xfId="9145"/>
    <cellStyle name="Total 13 4" xfId="5839"/>
    <cellStyle name="Total 13 4 2" xfId="7779"/>
    <cellStyle name="Total 13 4 3" xfId="9683"/>
    <cellStyle name="Total 13 5" xfId="5840"/>
    <cellStyle name="Total 13 5 2" xfId="7893"/>
    <cellStyle name="Total 13 5 3" xfId="9586"/>
    <cellStyle name="Total 13 6" xfId="7139"/>
    <cellStyle name="Total 13 7" xfId="8194"/>
    <cellStyle name="Total 14" xfId="5841"/>
    <cellStyle name="Total 14 2" xfId="5842"/>
    <cellStyle name="Total 14 2 2" xfId="7498"/>
    <cellStyle name="Total 14 2 3" xfId="9389"/>
    <cellStyle name="Total 14 3" xfId="5843"/>
    <cellStyle name="Total 14 3 2" xfId="7693"/>
    <cellStyle name="Total 14 3 3" xfId="8056"/>
    <cellStyle name="Total 14 4" xfId="5844"/>
    <cellStyle name="Total 14 4 2" xfId="7878"/>
    <cellStyle name="Total 14 4 3" xfId="8106"/>
    <cellStyle name="Total 14 5" xfId="5845"/>
    <cellStyle name="Total 14 5 2" xfId="7421"/>
    <cellStyle name="Total 14 5 3" xfId="9136"/>
    <cellStyle name="Total 14 6" xfId="7315"/>
    <cellStyle name="Total 14 7" xfId="9023"/>
    <cellStyle name="Total 15" xfId="5846"/>
    <cellStyle name="Total 15 2" xfId="5847"/>
    <cellStyle name="Total 15 2 2" xfId="7743"/>
    <cellStyle name="Total 15 2 3" xfId="8262"/>
    <cellStyle name="Total 15 3" xfId="5848"/>
    <cellStyle name="Total 15 3 2" xfId="7912"/>
    <cellStyle name="Total 15 3 3" xfId="8379"/>
    <cellStyle name="Total 15 4" xfId="5849"/>
    <cellStyle name="Total 15 4 2" xfId="7964"/>
    <cellStyle name="Total 15 4 3" xfId="8708"/>
    <cellStyle name="Total 15 5" xfId="7481"/>
    <cellStyle name="Total 15 6" xfId="9557"/>
    <cellStyle name="Total 16" xfId="5850"/>
    <cellStyle name="Total 16 2" xfId="5851"/>
    <cellStyle name="Total 16 2 2" xfId="7551"/>
    <cellStyle name="Total 16 2 3" xfId="8880"/>
    <cellStyle name="Total 16 3" xfId="5852"/>
    <cellStyle name="Total 16 3 2" xfId="7754"/>
    <cellStyle name="Total 16 3 3" xfId="8143"/>
    <cellStyle name="Total 16 4" xfId="5853"/>
    <cellStyle name="Total 16 4 2" xfId="7529"/>
    <cellStyle name="Total 16 4 3" xfId="9318"/>
    <cellStyle name="Total 16 5" xfId="7094"/>
    <cellStyle name="Total 16 6" xfId="9454"/>
    <cellStyle name="Total 17" xfId="5854"/>
    <cellStyle name="Total 17 2" xfId="5855"/>
    <cellStyle name="Total 17 2 2" xfId="7641"/>
    <cellStyle name="Total 17 2 3" xfId="9766"/>
    <cellStyle name="Total 17 3" xfId="5856"/>
    <cellStyle name="Total 17 3 2" xfId="7843"/>
    <cellStyle name="Total 17 3 3" xfId="8526"/>
    <cellStyle name="Total 17 4" xfId="5857"/>
    <cellStyle name="Total 17 4 2" xfId="7612"/>
    <cellStyle name="Total 17 4 3" xfId="9689"/>
    <cellStyle name="Total 17 5" xfId="7211"/>
    <cellStyle name="Total 17 6" xfId="9549"/>
    <cellStyle name="Total 18" xfId="5858"/>
    <cellStyle name="Total 18 2" xfId="5859"/>
    <cellStyle name="Total 18 2 2" xfId="7746"/>
    <cellStyle name="Total 18 2 3" xfId="9577"/>
    <cellStyle name="Total 18 3" xfId="5860"/>
    <cellStyle name="Total 18 3 2" xfId="7914"/>
    <cellStyle name="Total 18 3 3" xfId="9574"/>
    <cellStyle name="Total 18 4" xfId="5861"/>
    <cellStyle name="Total 18 4 2" xfId="7966"/>
    <cellStyle name="Total 18 4 3" xfId="9478"/>
    <cellStyle name="Total 18 5" xfId="7502"/>
    <cellStyle name="Total 18 6" xfId="8917"/>
    <cellStyle name="Total 19" xfId="5862"/>
    <cellStyle name="Total 19 2" xfId="5863"/>
    <cellStyle name="Total 19 2 2" xfId="7650"/>
    <cellStyle name="Total 19 2 3" xfId="9449"/>
    <cellStyle name="Total 19 3" xfId="5864"/>
    <cellStyle name="Total 19 3 2" xfId="7655"/>
    <cellStyle name="Total 19 3 3" xfId="8725"/>
    <cellStyle name="Total 19 4" xfId="6938"/>
    <cellStyle name="Total 19 5" xfId="9534"/>
    <cellStyle name="Total 2" xfId="5865"/>
    <cellStyle name="Total 2 10" xfId="5866"/>
    <cellStyle name="Total 2 10 2" xfId="6711"/>
    <cellStyle name="Total 2 10 3" xfId="8561"/>
    <cellStyle name="Total 2 10 4" xfId="10643"/>
    <cellStyle name="Total 2 10 5" xfId="11918"/>
    <cellStyle name="Total 2 11" xfId="5867"/>
    <cellStyle name="Total 2 11 2" xfId="6712"/>
    <cellStyle name="Total 2 11 3" xfId="8758"/>
    <cellStyle name="Total 2 11 4" xfId="10644"/>
    <cellStyle name="Total 2 11 5" xfId="11919"/>
    <cellStyle name="Total 2 12" xfId="5868"/>
    <cellStyle name="Total 2 12 2" xfId="6713"/>
    <cellStyle name="Total 2 12 3" xfId="8185"/>
    <cellStyle name="Total 2 12 4" xfId="10645"/>
    <cellStyle name="Total 2 12 5" xfId="11920"/>
    <cellStyle name="Total 2 13" xfId="5869"/>
    <cellStyle name="Total 2 13 2" xfId="6714"/>
    <cellStyle name="Total 2 13 3" xfId="9584"/>
    <cellStyle name="Total 2 13 4" xfId="10646"/>
    <cellStyle name="Total 2 13 5" xfId="11921"/>
    <cellStyle name="Total 2 14" xfId="5870"/>
    <cellStyle name="Total 2 14 2" xfId="7072"/>
    <cellStyle name="Total 2 14 2 2" xfId="11200"/>
    <cellStyle name="Total 2 14 3" xfId="9312"/>
    <cellStyle name="Total 2 14 3 2" xfId="11201"/>
    <cellStyle name="Total 2 14 4" xfId="10647"/>
    <cellStyle name="Total 2 14 4 2" xfId="11202"/>
    <cellStyle name="Total 2 15" xfId="6710"/>
    <cellStyle name="Total 2 16" xfId="8251"/>
    <cellStyle name="Total 2 16 2" xfId="11203"/>
    <cellStyle name="Total 2 17" xfId="10642"/>
    <cellStyle name="Total 2 17 2" xfId="11204"/>
    <cellStyle name="Total 2 18" xfId="11917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0"/>
    <cellStyle name="Total 2 2 2 2 2 4" xfId="10651"/>
    <cellStyle name="Total 2 2 2 2 3" xfId="7074"/>
    <cellStyle name="Total 2 2 2 2 3 2" xfId="11205"/>
    <cellStyle name="Total 2 2 2 2 4" xfId="8577"/>
    <cellStyle name="Total 2 2 2 2 4 2" xfId="11206"/>
    <cellStyle name="Total 2 2 2 2 5" xfId="10650"/>
    <cellStyle name="Total 2 2 2 3" xfId="6716"/>
    <cellStyle name="Total 2 2 2 4" xfId="9368"/>
    <cellStyle name="Total 2 2 2 4 2" xfId="11207"/>
    <cellStyle name="Total 2 2 2 5" xfId="10649"/>
    <cellStyle name="Total 2 2 2 5 2" xfId="11208"/>
    <cellStyle name="Total 2 2 2 6" xfId="11209"/>
    <cellStyle name="Total 2 2 2 7" xfId="11923"/>
    <cellStyle name="Total 2 2 3" xfId="5875"/>
    <cellStyle name="Total 2 2 3 2" xfId="7073"/>
    <cellStyle name="Total 2 2 3 2 2" xfId="11210"/>
    <cellStyle name="Total 2 2 3 3" xfId="9138"/>
    <cellStyle name="Total 2 2 3 3 2" xfId="11211"/>
    <cellStyle name="Total 2 2 3 4" xfId="10652"/>
    <cellStyle name="Total 2 2 3 4 2" xfId="11212"/>
    <cellStyle name="Total 2 2 4" xfId="6715"/>
    <cellStyle name="Total 2 2 5" xfId="9218"/>
    <cellStyle name="Total 2 2 5 2" xfId="11213"/>
    <cellStyle name="Total 2 2 6" xfId="10648"/>
    <cellStyle name="Total 2 2 6 2" xfId="11214"/>
    <cellStyle name="Total 2 2 7" xfId="11922"/>
    <cellStyle name="Total 2 3" xfId="5876"/>
    <cellStyle name="Total 2 3 2" xfId="6717"/>
    <cellStyle name="Total 2 3 3" xfId="9720"/>
    <cellStyle name="Total 2 3 4" xfId="10653"/>
    <cellStyle name="Total 2 3 5" xfId="11924"/>
    <cellStyle name="Total 2 4" xfId="5877"/>
    <cellStyle name="Total 2 4 2" xfId="6718"/>
    <cellStyle name="Total 2 4 3" xfId="9494"/>
    <cellStyle name="Total 2 4 4" xfId="10654"/>
    <cellStyle name="Total 2 4 5" xfId="11925"/>
    <cellStyle name="Total 2 5" xfId="5878"/>
    <cellStyle name="Total 2 5 2" xfId="6719"/>
    <cellStyle name="Total 2 5 3" xfId="9016"/>
    <cellStyle name="Total 2 5 4" xfId="10655"/>
    <cellStyle name="Total 2 5 5" xfId="11926"/>
    <cellStyle name="Total 2 6" xfId="5879"/>
    <cellStyle name="Total 2 6 2" xfId="6720"/>
    <cellStyle name="Total 2 6 3" xfId="8709"/>
    <cellStyle name="Total 2 6 4" xfId="10656"/>
    <cellStyle name="Total 2 6 5" xfId="11927"/>
    <cellStyle name="Total 2 7" xfId="5880"/>
    <cellStyle name="Total 2 7 2" xfId="6721"/>
    <cellStyle name="Total 2 7 3" xfId="9149"/>
    <cellStyle name="Total 2 7 4" xfId="10657"/>
    <cellStyle name="Total 2 7 5" xfId="11928"/>
    <cellStyle name="Total 2 8" xfId="5881"/>
    <cellStyle name="Total 2 8 2" xfId="6722"/>
    <cellStyle name="Total 2 8 3" xfId="8184"/>
    <cellStyle name="Total 2 8 4" xfId="10658"/>
    <cellStyle name="Total 2 8 5" xfId="11929"/>
    <cellStyle name="Total 2 9" xfId="5882"/>
    <cellStyle name="Total 2 9 2" xfId="6723"/>
    <cellStyle name="Total 2 9 3" xfId="9813"/>
    <cellStyle name="Total 2 9 4" xfId="10659"/>
    <cellStyle name="Total 2 9 5" xfId="11930"/>
    <cellStyle name="Total 20" xfId="5883"/>
    <cellStyle name="Total 20 2" xfId="5884"/>
    <cellStyle name="Total 20 2 2" xfId="7525"/>
    <cellStyle name="Total 20 2 3" xfId="9000"/>
    <cellStyle name="Total 20 3" xfId="5885"/>
    <cellStyle name="Total 20 3 2" xfId="7290"/>
    <cellStyle name="Total 20 3 3" xfId="8793"/>
    <cellStyle name="Total 20 4" xfId="7187"/>
    <cellStyle name="Total 20 5" xfId="8968"/>
    <cellStyle name="Total 21" xfId="5886"/>
    <cellStyle name="Total 21 2" xfId="5887"/>
    <cellStyle name="Total 21 2 2" xfId="7885"/>
    <cellStyle name="Total 21 2 3" xfId="9488"/>
    <cellStyle name="Total 21 3" xfId="5888"/>
    <cellStyle name="Total 21 3 2" xfId="7814"/>
    <cellStyle name="Total 21 3 3" xfId="9271"/>
    <cellStyle name="Total 21 4" xfId="7220"/>
    <cellStyle name="Total 21 5" xfId="9335"/>
    <cellStyle name="Total 22" xfId="5889"/>
    <cellStyle name="Total 22 2" xfId="7466"/>
    <cellStyle name="Total 22 3" xfId="8442"/>
    <cellStyle name="Total 23" xfId="5890"/>
    <cellStyle name="Total 23 2" xfId="7982"/>
    <cellStyle name="Total 23 3" xfId="8193"/>
    <cellStyle name="Total 3" xfId="5891"/>
    <cellStyle name="Total 3 10" xfId="5892"/>
    <cellStyle name="Total 3 10 2" xfId="6725"/>
    <cellStyle name="Total 3 10 3" xfId="9028"/>
    <cellStyle name="Total 3 10 4" xfId="10661"/>
    <cellStyle name="Total 3 10 5" xfId="11932"/>
    <cellStyle name="Total 3 11" xfId="5893"/>
    <cellStyle name="Total 3 11 2" xfId="6726"/>
    <cellStyle name="Total 3 11 3" xfId="8874"/>
    <cellStyle name="Total 3 11 4" xfId="10662"/>
    <cellStyle name="Total 3 11 5" xfId="11933"/>
    <cellStyle name="Total 3 12" xfId="5894"/>
    <cellStyle name="Total 3 12 2" xfId="6727"/>
    <cellStyle name="Total 3 12 3" xfId="8002"/>
    <cellStyle name="Total 3 12 4" xfId="10663"/>
    <cellStyle name="Total 3 12 5" xfId="11934"/>
    <cellStyle name="Total 3 13" xfId="5895"/>
    <cellStyle name="Total 3 13 2" xfId="6728"/>
    <cellStyle name="Total 3 13 3" xfId="8596"/>
    <cellStyle name="Total 3 13 4" xfId="10664"/>
    <cellStyle name="Total 3 13 5" xfId="11935"/>
    <cellStyle name="Total 3 14" xfId="6724"/>
    <cellStyle name="Total 3 15" xfId="9348"/>
    <cellStyle name="Total 3 16" xfId="10660"/>
    <cellStyle name="Total 3 17" xfId="11931"/>
    <cellStyle name="Total 3 2" xfId="5896"/>
    <cellStyle name="Total 3 2 2" xfId="6729"/>
    <cellStyle name="Total 3 2 3" xfId="8391"/>
    <cellStyle name="Total 3 2 4" xfId="10665"/>
    <cellStyle name="Total 3 2 5" xfId="11936"/>
    <cellStyle name="Total 3 3" xfId="5897"/>
    <cellStyle name="Total 3 3 2" xfId="6730"/>
    <cellStyle name="Total 3 3 3" xfId="9802"/>
    <cellStyle name="Total 3 3 4" xfId="10666"/>
    <cellStyle name="Total 3 3 5" xfId="11937"/>
    <cellStyle name="Total 3 4" xfId="5898"/>
    <cellStyle name="Total 3 4 2" xfId="6731"/>
    <cellStyle name="Total 3 4 3" xfId="8845"/>
    <cellStyle name="Total 3 4 4" xfId="10667"/>
    <cellStyle name="Total 3 4 5" xfId="11938"/>
    <cellStyle name="Total 3 5" xfId="5899"/>
    <cellStyle name="Total 3 5 2" xfId="6732"/>
    <cellStyle name="Total 3 5 3" xfId="8131"/>
    <cellStyle name="Total 3 5 4" xfId="10668"/>
    <cellStyle name="Total 3 5 5" xfId="11939"/>
    <cellStyle name="Total 3 6" xfId="5900"/>
    <cellStyle name="Total 3 6 2" xfId="6733"/>
    <cellStyle name="Total 3 6 3" xfId="8892"/>
    <cellStyle name="Total 3 6 4" xfId="10669"/>
    <cellStyle name="Total 3 6 5" xfId="11940"/>
    <cellStyle name="Total 3 7" xfId="5901"/>
    <cellStyle name="Total 3 7 2" xfId="6734"/>
    <cellStyle name="Total 3 7 3" xfId="9738"/>
    <cellStyle name="Total 3 7 4" xfId="10670"/>
    <cellStyle name="Total 3 7 5" xfId="11941"/>
    <cellStyle name="Total 3 8" xfId="5902"/>
    <cellStyle name="Total 3 8 2" xfId="6735"/>
    <cellStyle name="Total 3 8 3" xfId="8901"/>
    <cellStyle name="Total 3 8 4" xfId="10671"/>
    <cellStyle name="Total 3 8 5" xfId="11942"/>
    <cellStyle name="Total 3 9" xfId="5903"/>
    <cellStyle name="Total 3 9 2" xfId="6736"/>
    <cellStyle name="Total 3 9 3" xfId="9173"/>
    <cellStyle name="Total 3 9 4" xfId="10672"/>
    <cellStyle name="Total 3 9 5" xfId="11943"/>
    <cellStyle name="Total 4" xfId="5904"/>
    <cellStyle name="Total 4 10" xfId="5905"/>
    <cellStyle name="Total 4 10 2" xfId="6738"/>
    <cellStyle name="Total 4 10 3" xfId="9447"/>
    <cellStyle name="Total 4 10 4" xfId="10674"/>
    <cellStyle name="Total 4 10 5" xfId="11945"/>
    <cellStyle name="Total 4 11" xfId="5906"/>
    <cellStyle name="Total 4 11 2" xfId="6739"/>
    <cellStyle name="Total 4 11 3" xfId="9235"/>
    <cellStyle name="Total 4 11 4" xfId="10675"/>
    <cellStyle name="Total 4 11 5" xfId="11946"/>
    <cellStyle name="Total 4 12" xfId="5907"/>
    <cellStyle name="Total 4 12 2" xfId="6740"/>
    <cellStyle name="Total 4 12 3" xfId="8340"/>
    <cellStyle name="Total 4 12 4" xfId="10676"/>
    <cellStyle name="Total 4 12 5" xfId="11947"/>
    <cellStyle name="Total 4 13" xfId="5908"/>
    <cellStyle name="Total 4 13 2" xfId="6741"/>
    <cellStyle name="Total 4 13 3" xfId="8510"/>
    <cellStyle name="Total 4 13 4" xfId="10677"/>
    <cellStyle name="Total 4 13 5" xfId="11948"/>
    <cellStyle name="Total 4 14" xfId="6737"/>
    <cellStyle name="Total 4 15" xfId="9609"/>
    <cellStyle name="Total 4 16" xfId="10673"/>
    <cellStyle name="Total 4 17" xfId="11944"/>
    <cellStyle name="Total 4 2" xfId="5909"/>
    <cellStyle name="Total 4 2 2" xfId="6742"/>
    <cellStyle name="Total 4 2 3" xfId="9819"/>
    <cellStyle name="Total 4 2 4" xfId="10678"/>
    <cellStyle name="Total 4 2 5" xfId="11949"/>
    <cellStyle name="Total 4 3" xfId="5910"/>
    <cellStyle name="Total 4 3 2" xfId="6743"/>
    <cellStyle name="Total 4 3 3" xfId="9820"/>
    <cellStyle name="Total 4 3 4" xfId="10679"/>
    <cellStyle name="Total 4 3 5" xfId="11950"/>
    <cellStyle name="Total 4 4" xfId="5911"/>
    <cellStyle name="Total 4 4 2" xfId="6744"/>
    <cellStyle name="Total 4 4 3" xfId="9821"/>
    <cellStyle name="Total 4 4 4" xfId="10680"/>
    <cellStyle name="Total 4 4 5" xfId="11951"/>
    <cellStyle name="Total 4 5" xfId="5912"/>
    <cellStyle name="Total 4 5 2" xfId="6745"/>
    <cellStyle name="Total 4 5 3" xfId="9822"/>
    <cellStyle name="Total 4 5 4" xfId="10681"/>
    <cellStyle name="Total 4 5 5" xfId="11952"/>
    <cellStyle name="Total 4 6" xfId="5913"/>
    <cellStyle name="Total 4 6 2" xfId="6746"/>
    <cellStyle name="Total 4 6 3" xfId="9823"/>
    <cellStyle name="Total 4 6 4" xfId="10682"/>
    <cellStyle name="Total 4 6 5" xfId="11953"/>
    <cellStyle name="Total 4 7" xfId="5914"/>
    <cellStyle name="Total 4 7 2" xfId="6747"/>
    <cellStyle name="Total 4 7 3" xfId="9824"/>
    <cellStyle name="Total 4 7 4" xfId="10683"/>
    <cellStyle name="Total 4 7 5" xfId="11954"/>
    <cellStyle name="Total 4 8" xfId="5915"/>
    <cellStyle name="Total 4 8 2" xfId="6748"/>
    <cellStyle name="Total 4 8 3" xfId="9825"/>
    <cellStyle name="Total 4 8 4" xfId="10684"/>
    <cellStyle name="Total 4 8 5" xfId="11955"/>
    <cellStyle name="Total 4 9" xfId="5916"/>
    <cellStyle name="Total 4 9 2" xfId="6749"/>
    <cellStyle name="Total 4 9 3" xfId="9826"/>
    <cellStyle name="Total 4 9 4" xfId="10685"/>
    <cellStyle name="Total 4 9 5" xfId="11956"/>
    <cellStyle name="Total 5" xfId="5917"/>
    <cellStyle name="Total 5 10" xfId="5918"/>
    <cellStyle name="Total 5 10 2" xfId="6750"/>
    <cellStyle name="Total 5 10 3" xfId="9828"/>
    <cellStyle name="Total 5 10 4" xfId="10686"/>
    <cellStyle name="Total 5 10 5" xfId="11957"/>
    <cellStyle name="Total 5 11" xfId="5919"/>
    <cellStyle name="Total 5 11 2" xfId="6751"/>
    <cellStyle name="Total 5 11 3" xfId="9829"/>
    <cellStyle name="Total 5 11 4" xfId="10687"/>
    <cellStyle name="Total 5 11 5" xfId="11958"/>
    <cellStyle name="Total 5 12" xfId="5920"/>
    <cellStyle name="Total 5 12 2" xfId="6752"/>
    <cellStyle name="Total 5 12 3" xfId="9830"/>
    <cellStyle name="Total 5 12 4" xfId="10688"/>
    <cellStyle name="Total 5 12 5" xfId="11959"/>
    <cellStyle name="Total 5 13" xfId="5921"/>
    <cellStyle name="Total 5 13 2" xfId="7097"/>
    <cellStyle name="Total 5 13 3" xfId="9831"/>
    <cellStyle name="Total 5 14" xfId="5922"/>
    <cellStyle name="Total 5 14 2" xfId="6765"/>
    <cellStyle name="Total 5 14 3" xfId="9832"/>
    <cellStyle name="Total 5 15" xfId="5923"/>
    <cellStyle name="Total 5 15 2" xfId="7179"/>
    <cellStyle name="Total 5 15 3" xfId="9833"/>
    <cellStyle name="Total 5 16" xfId="5924"/>
    <cellStyle name="Total 5 16 2" xfId="7280"/>
    <cellStyle name="Total 5 16 3" xfId="9834"/>
    <cellStyle name="Total 5 17" xfId="5925"/>
    <cellStyle name="Total 5 17 2" xfId="7401"/>
    <cellStyle name="Total 5 17 3" xfId="9835"/>
    <cellStyle name="Total 5 18" xfId="5926"/>
    <cellStyle name="Total 5 18 2" xfId="7607"/>
    <cellStyle name="Total 5 18 3" xfId="9836"/>
    <cellStyle name="Total 5 19" xfId="5927"/>
    <cellStyle name="Total 5 19 2" xfId="7812"/>
    <cellStyle name="Total 5 19 3" xfId="9837"/>
    <cellStyle name="Total 5 2" xfId="5928"/>
    <cellStyle name="Total 5 2 2" xfId="6753"/>
    <cellStyle name="Total 5 2 3" xfId="9838"/>
    <cellStyle name="Total 5 2 4" xfId="10689"/>
    <cellStyle name="Total 5 2 5" xfId="11960"/>
    <cellStyle name="Total 5 20" xfId="5929"/>
    <cellStyle name="Total 5 20 2" xfId="7947"/>
    <cellStyle name="Total 5 20 3" xfId="9839"/>
    <cellStyle name="Total 5 21" xfId="7020"/>
    <cellStyle name="Total 5 22" xfId="9827"/>
    <cellStyle name="Total 5 3" xfId="5930"/>
    <cellStyle name="Total 5 3 2" xfId="6754"/>
    <cellStyle name="Total 5 3 3" xfId="9840"/>
    <cellStyle name="Total 5 3 4" xfId="10690"/>
    <cellStyle name="Total 5 3 5" xfId="11961"/>
    <cellStyle name="Total 5 4" xfId="5931"/>
    <cellStyle name="Total 5 4 2" xfId="6755"/>
    <cellStyle name="Total 5 4 3" xfId="9841"/>
    <cellStyle name="Total 5 4 4" xfId="10691"/>
    <cellStyle name="Total 5 4 5" xfId="11962"/>
    <cellStyle name="Total 5 5" xfId="5932"/>
    <cellStyle name="Total 5 5 2" xfId="6756"/>
    <cellStyle name="Total 5 5 3" xfId="9842"/>
    <cellStyle name="Total 5 5 4" xfId="10692"/>
    <cellStyle name="Total 5 5 5" xfId="11963"/>
    <cellStyle name="Total 5 6" xfId="5933"/>
    <cellStyle name="Total 5 6 2" xfId="6757"/>
    <cellStyle name="Total 5 6 3" xfId="9843"/>
    <cellStyle name="Total 5 6 4" xfId="10693"/>
    <cellStyle name="Total 5 6 5" xfId="11964"/>
    <cellStyle name="Total 5 7" xfId="5934"/>
    <cellStyle name="Total 5 7 2" xfId="6758"/>
    <cellStyle name="Total 5 7 3" xfId="9844"/>
    <cellStyle name="Total 5 7 4" xfId="10694"/>
    <cellStyle name="Total 5 7 5" xfId="11965"/>
    <cellStyle name="Total 5 8" xfId="5935"/>
    <cellStyle name="Total 5 8 2" xfId="6759"/>
    <cellStyle name="Total 5 8 3" xfId="9845"/>
    <cellStyle name="Total 5 8 4" xfId="10695"/>
    <cellStyle name="Total 5 8 5" xfId="11966"/>
    <cellStyle name="Total 5 9" xfId="5936"/>
    <cellStyle name="Total 5 9 2" xfId="6760"/>
    <cellStyle name="Total 5 9 3" xfId="9846"/>
    <cellStyle name="Total 5 9 4" xfId="10696"/>
    <cellStyle name="Total 5 9 5" xfId="11967"/>
    <cellStyle name="Total 6" xfId="5937"/>
    <cellStyle name="Total 6 10" xfId="6763"/>
    <cellStyle name="Total 6 11" xfId="9847"/>
    <cellStyle name="Total 6 2" xfId="5938"/>
    <cellStyle name="Total 6 2 2" xfId="7008"/>
    <cellStyle name="Total 6 2 3" xfId="9848"/>
    <cellStyle name="Total 6 3" xfId="5939"/>
    <cellStyle name="Total 6 3 2" xfId="7100"/>
    <cellStyle name="Total 6 3 3" xfId="9849"/>
    <cellStyle name="Total 6 4" xfId="5940"/>
    <cellStyle name="Total 6 4 2" xfId="7153"/>
    <cellStyle name="Total 6 4 3" xfId="9850"/>
    <cellStyle name="Total 6 5" xfId="5941"/>
    <cellStyle name="Total 6 5 2" xfId="7258"/>
    <cellStyle name="Total 6 5 3" xfId="9851"/>
    <cellStyle name="Total 6 6" xfId="5942"/>
    <cellStyle name="Total 6 6 2" xfId="7378"/>
    <cellStyle name="Total 6 6 3" xfId="9852"/>
    <cellStyle name="Total 6 7" xfId="5943"/>
    <cellStyle name="Total 6 7 2" xfId="7584"/>
    <cellStyle name="Total 6 7 3" xfId="9853"/>
    <cellStyle name="Total 6 8" xfId="5944"/>
    <cellStyle name="Total 6 8 2" xfId="7789"/>
    <cellStyle name="Total 6 8 3" xfId="9854"/>
    <cellStyle name="Total 6 9" xfId="5945"/>
    <cellStyle name="Total 6 9 2" xfId="7114"/>
    <cellStyle name="Total 6 9 3" xfId="9855"/>
    <cellStyle name="Total 7" xfId="5946"/>
    <cellStyle name="Total 7 2" xfId="5947"/>
    <cellStyle name="Total 7 2 2" xfId="7143"/>
    <cellStyle name="Total 7 2 3" xfId="9857"/>
    <cellStyle name="Total 7 3" xfId="5948"/>
    <cellStyle name="Total 7 3 2" xfId="7221"/>
    <cellStyle name="Total 7 3 3" xfId="9858"/>
    <cellStyle name="Total 7 4" xfId="5949"/>
    <cellStyle name="Total 7 4 2" xfId="7338"/>
    <cellStyle name="Total 7 4 3" xfId="9859"/>
    <cellStyle name="Total 7 5" xfId="5950"/>
    <cellStyle name="Total 7 5 2" xfId="7518"/>
    <cellStyle name="Total 7 5 3" xfId="9860"/>
    <cellStyle name="Total 7 6" xfId="5951"/>
    <cellStyle name="Total 7 6 2" xfId="7726"/>
    <cellStyle name="Total 7 6 3" xfId="9861"/>
    <cellStyle name="Total 7 7" xfId="5952"/>
    <cellStyle name="Total 7 7 2" xfId="7900"/>
    <cellStyle name="Total 7 7 3" xfId="9862"/>
    <cellStyle name="Total 7 8" xfId="7000"/>
    <cellStyle name="Total 7 9" xfId="9856"/>
    <cellStyle name="Total 8" xfId="5953"/>
    <cellStyle name="Total 8 2" xfId="5954"/>
    <cellStyle name="Total 8 2 2" xfId="7147"/>
    <cellStyle name="Total 8 2 3" xfId="9864"/>
    <cellStyle name="Total 8 3" xfId="5955"/>
    <cellStyle name="Total 8 3 2" xfId="7229"/>
    <cellStyle name="Total 8 3 3" xfId="9865"/>
    <cellStyle name="Total 8 4" xfId="5956"/>
    <cellStyle name="Total 8 4 2" xfId="7344"/>
    <cellStyle name="Total 8 4 3" xfId="9866"/>
    <cellStyle name="Total 8 5" xfId="5957"/>
    <cellStyle name="Total 8 5 2" xfId="7524"/>
    <cellStyle name="Total 8 5 3" xfId="9867"/>
    <cellStyle name="Total 8 6" xfId="5958"/>
    <cellStyle name="Total 8 6 2" xfId="6793"/>
    <cellStyle name="Total 8 6 3" xfId="9868"/>
    <cellStyle name="Total 8 7" xfId="5959"/>
    <cellStyle name="Total 8 7 2" xfId="7289"/>
    <cellStyle name="Total 8 7 3" xfId="9869"/>
    <cellStyle name="Total 8 8" xfId="6794"/>
    <cellStyle name="Total 8 9" xfId="9863"/>
    <cellStyle name="Total 9" xfId="5960"/>
    <cellStyle name="Total 9 2" xfId="5961"/>
    <cellStyle name="Total 9 2 2" xfId="7208"/>
    <cellStyle name="Total 9 2 3" xfId="9871"/>
    <cellStyle name="Total 9 3" xfId="5962"/>
    <cellStyle name="Total 9 3 2" xfId="7297"/>
    <cellStyle name="Total 9 3 3" xfId="9872"/>
    <cellStyle name="Total 9 4" xfId="5963"/>
    <cellStyle name="Total 9 4 2" xfId="7432"/>
    <cellStyle name="Total 9 4 3" xfId="9873"/>
    <cellStyle name="Total 9 5" xfId="5964"/>
    <cellStyle name="Total 9 5 2" xfId="7631"/>
    <cellStyle name="Total 9 5 3" xfId="9874"/>
    <cellStyle name="Total 9 6" xfId="5965"/>
    <cellStyle name="Total 9 6 2" xfId="7834"/>
    <cellStyle name="Total 9 6 3" xfId="9875"/>
    <cellStyle name="Total 9 7" xfId="5966"/>
    <cellStyle name="Total 9 7 2" xfId="7928"/>
    <cellStyle name="Total 9 7 3" xfId="9876"/>
    <cellStyle name="Total 9 8" xfId="7077"/>
    <cellStyle name="Total 9 9" xfId="9870"/>
    <cellStyle name="UDI´s" xfId="11170"/>
    <cellStyle name="Viga" xfId="5967"/>
    <cellStyle name="Viga 2" xfId="6761"/>
    <cellStyle name="Viga 3" xfId="9877"/>
    <cellStyle name="Viga 4" xfId="10697"/>
    <cellStyle name="Viga 5" xfId="11968"/>
    <cellStyle name="Warning Text 2" xfId="5968"/>
    <cellStyle name="Warning Text 2 2" xfId="6762"/>
    <cellStyle name="Warning Text 2 3" xfId="9878"/>
    <cellStyle name="Warning Text 2 4" xfId="10698"/>
    <cellStyle name="Warning Text 2 5" xfId="11969"/>
  </cellStyles>
  <dxfs count="0"/>
  <tableStyles count="0" defaultTableStyle="TableStyleMedium9" defaultPivotStyle="PivotStyleLight16"/>
  <colors>
    <mruColors>
      <color rgb="FFC99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3"/>
  <sheetViews>
    <sheetView showGridLines="0" tabSelected="1" zoomScale="150" zoomScaleNormal="150" workbookViewId="0">
      <pane ySplit="4" topLeftCell="A5" activePane="bottomLeft" state="frozen"/>
      <selection activeCell="A4" sqref="A4"/>
      <selection pane="bottomLeft" activeCell="A8" sqref="A8"/>
    </sheetView>
  </sheetViews>
  <sheetFormatPr baseColWidth="10" defaultColWidth="0" defaultRowHeight="18" customHeight="1" zeroHeight="1" x14ac:dyDescent="0.25"/>
  <cols>
    <col min="1" max="1" width="28.4257812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6" ht="18" customHeight="1" x14ac:dyDescent="0.25">
      <c r="A1" s="39" t="s">
        <v>2349</v>
      </c>
      <c r="B1" s="40"/>
      <c r="C1" s="40"/>
      <c r="D1" s="40"/>
      <c r="E1" s="40"/>
      <c r="F1" s="40"/>
    </row>
    <row r="2" spans="1:6" ht="18" customHeight="1" x14ac:dyDescent="0.25">
      <c r="A2" s="41" t="s">
        <v>2350</v>
      </c>
      <c r="B2" s="41"/>
      <c r="C2" s="41"/>
      <c r="D2" s="41"/>
      <c r="E2" s="41"/>
      <c r="F2" s="41"/>
    </row>
    <row r="3" spans="1:6" ht="18" customHeight="1" thickBot="1" x14ac:dyDescent="0.3">
      <c r="A3" s="42" t="s">
        <v>0</v>
      </c>
      <c r="B3" s="42"/>
      <c r="C3" s="42"/>
      <c r="D3" s="42"/>
      <c r="E3" s="42"/>
      <c r="F3" s="42"/>
    </row>
    <row r="4" spans="1:6" ht="27" customHeight="1" thickBot="1" x14ac:dyDescent="0.3">
      <c r="A4" s="21" t="s">
        <v>1</v>
      </c>
      <c r="B4" s="20" t="s">
        <v>2346</v>
      </c>
      <c r="C4" s="20" t="s">
        <v>2</v>
      </c>
      <c r="D4" s="20" t="s">
        <v>3</v>
      </c>
      <c r="E4" s="20" t="s">
        <v>2347</v>
      </c>
      <c r="F4" s="19" t="s">
        <v>4</v>
      </c>
    </row>
    <row r="5" spans="1:6" ht="18" customHeight="1" x14ac:dyDescent="0.25">
      <c r="A5" s="18"/>
      <c r="B5" s="17"/>
      <c r="C5" s="16"/>
      <c r="D5" s="15"/>
      <c r="E5" s="16"/>
      <c r="F5" s="16"/>
    </row>
    <row r="6" spans="1:6" ht="18" customHeight="1" x14ac:dyDescent="0.25">
      <c r="A6" s="14" t="s">
        <v>5</v>
      </c>
      <c r="B6" s="13">
        <f>B8+B21+B28+B35+B48+B88+B100+B222+B291+B293+B334+B382+B465+B551+B678+B805+B920+B955+B977+B1030+B1604+B1823+B1843+B1855+B1915+B1935+B2009+B2028+B2073+B2135+B2349+B2457</f>
        <v>23698.622093222406</v>
      </c>
      <c r="C6" s="13">
        <f>C8+C21+C28+C35+C48+C88+C100+C222+C291+C293+C334+C382+C465+C551+C678+C805+C920+C955+C977+C1030+C1604+C1823+C1843+C1855+C1915+C1935+C2009+C2028+C2073+C2135+C2349+C2457</f>
        <v>21014.120010048893</v>
      </c>
      <c r="D6" s="13">
        <f>D8+D21+D28+D35+D48+D88+D100+D222+D291+D293+D334+D382+D465+D551+D678+D805+D920+D955+D977+D1030+D1604+D1823+D1843+D1855+D1915+D1935+D2009+D2028+D2073+D2135+D2349+D2457</f>
        <v>1362.5745319895659</v>
      </c>
      <c r="E6" s="13">
        <f>E8+E21+E28+E35+E48+E88+E100+E222+E291+E293+E334+E382+E465+E551+E678+E805+E920+E955+E977+E1030+E1604+E1823+E1843+E1855+E1915+E1935+E2009+E2028+E2073+E2135+E2349+E2457</f>
        <v>2005.4611028263957</v>
      </c>
      <c r="F6" s="13">
        <f>B6+C6+D6+E6</f>
        <v>48080.777738087265</v>
      </c>
    </row>
    <row r="7" spans="1:6" ht="18" customHeight="1" x14ac:dyDescent="0.25">
      <c r="A7" s="12"/>
      <c r="B7" s="11"/>
      <c r="C7" s="11"/>
      <c r="D7" s="11"/>
      <c r="E7" s="10"/>
      <c r="F7" s="9"/>
    </row>
    <row r="8" spans="1:6" ht="18" customHeight="1" x14ac:dyDescent="0.25">
      <c r="A8" s="37" t="s">
        <v>6</v>
      </c>
      <c r="B8" s="8">
        <f>SUM(B9:B19)</f>
        <v>132.36885853999999</v>
      </c>
      <c r="C8" s="8">
        <f>SUM(C9:C19)</f>
        <v>167.47376624</v>
      </c>
      <c r="D8" s="8">
        <f>SUM(D9:D19)</f>
        <v>0</v>
      </c>
      <c r="E8" s="8">
        <f>SUM(E9:E19)</f>
        <v>0</v>
      </c>
      <c r="F8" s="7">
        <f>SUM(F9:F19)</f>
        <v>299.84262477999999</v>
      </c>
    </row>
    <row r="9" spans="1:6" ht="18" customHeight="1" x14ac:dyDescent="0.25">
      <c r="A9" s="6" t="s">
        <v>7</v>
      </c>
      <c r="B9" s="5">
        <v>117.47407527999999</v>
      </c>
      <c r="C9" s="36">
        <v>145.34689371000002</v>
      </c>
      <c r="D9" s="36">
        <v>0</v>
      </c>
      <c r="E9" s="36">
        <v>0</v>
      </c>
      <c r="F9" s="4">
        <f t="shared" ref="F9:F19" si="0">SUM(B9:E9)</f>
        <v>262.82096898999998</v>
      </c>
    </row>
    <row r="10" spans="1:6" ht="18" customHeight="1" x14ac:dyDescent="0.25">
      <c r="A10" s="3" t="s">
        <v>8</v>
      </c>
      <c r="B10" s="2">
        <v>0</v>
      </c>
      <c r="C10" s="35">
        <v>4.6321229400000004</v>
      </c>
      <c r="D10" s="35">
        <v>0</v>
      </c>
      <c r="E10" s="35">
        <v>0</v>
      </c>
      <c r="F10" s="1">
        <f t="shared" si="0"/>
        <v>4.6321229400000004</v>
      </c>
    </row>
    <row r="11" spans="1:6" ht="18" customHeight="1" x14ac:dyDescent="0.25">
      <c r="A11" s="6" t="s">
        <v>9</v>
      </c>
      <c r="B11" s="36">
        <v>0</v>
      </c>
      <c r="C11" s="36">
        <v>5.3378710199999997</v>
      </c>
      <c r="D11" s="36">
        <v>0</v>
      </c>
      <c r="E11" s="36">
        <v>0</v>
      </c>
      <c r="F11" s="4">
        <f t="shared" si="0"/>
        <v>5.3378710199999997</v>
      </c>
    </row>
    <row r="12" spans="1:6" ht="18" customHeight="1" x14ac:dyDescent="0.25">
      <c r="A12" s="3" t="s">
        <v>10</v>
      </c>
      <c r="B12" s="35">
        <v>0</v>
      </c>
      <c r="C12" s="35">
        <v>0</v>
      </c>
      <c r="D12" s="35">
        <v>0</v>
      </c>
      <c r="E12" s="35">
        <v>0</v>
      </c>
      <c r="F12" s="1">
        <f t="shared" si="0"/>
        <v>0</v>
      </c>
    </row>
    <row r="13" spans="1:6" ht="18" customHeight="1" x14ac:dyDescent="0.25">
      <c r="A13" s="6" t="s">
        <v>11</v>
      </c>
      <c r="B13" s="36">
        <v>14.894783260000001</v>
      </c>
      <c r="C13" s="36">
        <v>0</v>
      </c>
      <c r="D13" s="36">
        <v>0</v>
      </c>
      <c r="E13" s="36">
        <v>0</v>
      </c>
      <c r="F13" s="4">
        <f t="shared" si="0"/>
        <v>14.894783260000001</v>
      </c>
    </row>
    <row r="14" spans="1:6" ht="18" customHeight="1" x14ac:dyDescent="0.25">
      <c r="A14" s="3" t="s">
        <v>12</v>
      </c>
      <c r="B14" s="35">
        <v>0</v>
      </c>
      <c r="C14" s="35">
        <v>3.2286742300000002</v>
      </c>
      <c r="D14" s="35">
        <v>0</v>
      </c>
      <c r="E14" s="35">
        <v>0</v>
      </c>
      <c r="F14" s="1">
        <f t="shared" si="0"/>
        <v>3.2286742300000002</v>
      </c>
    </row>
    <row r="15" spans="1:6" ht="18" customHeight="1" x14ac:dyDescent="0.25">
      <c r="A15" s="6" t="s">
        <v>13</v>
      </c>
      <c r="B15" s="36">
        <v>0</v>
      </c>
      <c r="C15" s="36">
        <v>4.4448883399999994</v>
      </c>
      <c r="D15" s="36">
        <v>0</v>
      </c>
      <c r="E15" s="36">
        <v>0</v>
      </c>
      <c r="F15" s="4">
        <f t="shared" si="0"/>
        <v>4.4448883399999994</v>
      </c>
    </row>
    <row r="16" spans="1:6" ht="18" customHeight="1" x14ac:dyDescent="0.25">
      <c r="A16" s="3" t="s">
        <v>14</v>
      </c>
      <c r="B16" s="35">
        <v>0</v>
      </c>
      <c r="C16" s="35">
        <v>0.86402868999999993</v>
      </c>
      <c r="D16" s="35">
        <v>0</v>
      </c>
      <c r="E16" s="35">
        <v>0</v>
      </c>
      <c r="F16" s="1">
        <f t="shared" si="0"/>
        <v>0.86402868999999993</v>
      </c>
    </row>
    <row r="17" spans="1:6" ht="18" customHeight="1" x14ac:dyDescent="0.25">
      <c r="A17" s="6" t="s">
        <v>15</v>
      </c>
      <c r="B17" s="36">
        <v>0</v>
      </c>
      <c r="C17" s="36">
        <v>1.61626862</v>
      </c>
      <c r="D17" s="36">
        <v>0</v>
      </c>
      <c r="E17" s="36">
        <v>0</v>
      </c>
      <c r="F17" s="4">
        <f t="shared" si="0"/>
        <v>1.61626862</v>
      </c>
    </row>
    <row r="18" spans="1:6" ht="18" customHeight="1" x14ac:dyDescent="0.25">
      <c r="A18" s="3" t="s">
        <v>16</v>
      </c>
      <c r="B18" s="35">
        <v>0</v>
      </c>
      <c r="C18" s="35">
        <v>2.0030186900000002</v>
      </c>
      <c r="D18" s="35">
        <v>0</v>
      </c>
      <c r="E18" s="35">
        <v>0</v>
      </c>
      <c r="F18" s="1">
        <f t="shared" si="0"/>
        <v>2.0030186900000002</v>
      </c>
    </row>
    <row r="19" spans="1:6" ht="18" customHeight="1" x14ac:dyDescent="0.25">
      <c r="A19" s="6" t="s">
        <v>17</v>
      </c>
      <c r="B19" s="36">
        <v>0</v>
      </c>
      <c r="C19" s="36">
        <v>0</v>
      </c>
      <c r="D19" s="36">
        <v>0</v>
      </c>
      <c r="E19" s="36">
        <v>0</v>
      </c>
      <c r="F19" s="4">
        <f t="shared" si="0"/>
        <v>0</v>
      </c>
    </row>
    <row r="20" spans="1:6" ht="18" customHeight="1" x14ac:dyDescent="0.25">
      <c r="A20" s="6"/>
      <c r="B20" s="36"/>
      <c r="C20" s="36"/>
      <c r="D20" s="36"/>
      <c r="E20" s="36"/>
      <c r="F20" s="4"/>
    </row>
    <row r="21" spans="1:6" ht="18" customHeight="1" x14ac:dyDescent="0.25">
      <c r="A21" s="37" t="s">
        <v>18</v>
      </c>
      <c r="B21" s="8">
        <f>SUM(B22:B26)</f>
        <v>1354.5432620000001</v>
      </c>
      <c r="C21" s="8">
        <f>SUM(C22:C26)</f>
        <v>3014.51368</v>
      </c>
      <c r="D21" s="8">
        <f>SUM(D22:D26)</f>
        <v>0</v>
      </c>
      <c r="E21" s="8">
        <f>SUM(E22:E26)</f>
        <v>228.17900300000002</v>
      </c>
      <c r="F21" s="7">
        <f>SUM(F22:F26)</f>
        <v>4597.2359450000004</v>
      </c>
    </row>
    <row r="22" spans="1:6" ht="18" customHeight="1" x14ac:dyDescent="0.25">
      <c r="A22" s="6" t="s">
        <v>19</v>
      </c>
      <c r="B22" s="4">
        <v>665.15610500000003</v>
      </c>
      <c r="C22" s="4">
        <v>0</v>
      </c>
      <c r="D22" s="4">
        <v>0</v>
      </c>
      <c r="E22" s="4">
        <v>0</v>
      </c>
      <c r="F22" s="4">
        <f>SUM(B22:E22)</f>
        <v>665.15610500000003</v>
      </c>
    </row>
    <row r="23" spans="1:6" ht="18" customHeight="1" x14ac:dyDescent="0.25">
      <c r="A23" s="3" t="s">
        <v>20</v>
      </c>
      <c r="B23" s="35">
        <v>0</v>
      </c>
      <c r="C23" s="35">
        <v>1126.525633</v>
      </c>
      <c r="D23" s="35">
        <v>0</v>
      </c>
      <c r="E23" s="35">
        <v>0</v>
      </c>
      <c r="F23" s="1">
        <f>SUM(B23:E23)</f>
        <v>1126.525633</v>
      </c>
    </row>
    <row r="24" spans="1:6" ht="18" customHeight="1" x14ac:dyDescent="0.25">
      <c r="A24" s="6" t="s">
        <v>21</v>
      </c>
      <c r="B24" s="36">
        <v>0</v>
      </c>
      <c r="C24" s="36">
        <v>0</v>
      </c>
      <c r="D24" s="36">
        <v>0</v>
      </c>
      <c r="E24" s="36">
        <v>67.407403000000002</v>
      </c>
      <c r="F24" s="4">
        <f>SUM(B24:E24)</f>
        <v>67.407403000000002</v>
      </c>
    </row>
    <row r="25" spans="1:6" ht="18" customHeight="1" x14ac:dyDescent="0.25">
      <c r="A25" s="3" t="s">
        <v>22</v>
      </c>
      <c r="B25" s="1">
        <v>689.387157</v>
      </c>
      <c r="C25" s="1">
        <v>1887.9880469999998</v>
      </c>
      <c r="D25" s="1">
        <v>0</v>
      </c>
      <c r="E25" s="1">
        <v>0</v>
      </c>
      <c r="F25" s="1">
        <f>SUM(B25:E25)</f>
        <v>2577.3752039999999</v>
      </c>
    </row>
    <row r="26" spans="1:6" ht="18" customHeight="1" x14ac:dyDescent="0.25">
      <c r="A26" s="6" t="s">
        <v>23</v>
      </c>
      <c r="B26" s="36">
        <v>0</v>
      </c>
      <c r="C26" s="36">
        <v>0</v>
      </c>
      <c r="D26" s="36">
        <v>0</v>
      </c>
      <c r="E26" s="36">
        <v>160.77160000000001</v>
      </c>
      <c r="F26" s="4">
        <f>SUM(B26:E26)</f>
        <v>160.77160000000001</v>
      </c>
    </row>
    <row r="27" spans="1:6" ht="18" customHeight="1" x14ac:dyDescent="0.25">
      <c r="A27" s="3" t="s">
        <v>24</v>
      </c>
      <c r="B27" s="1"/>
      <c r="C27" s="1"/>
      <c r="D27" s="2"/>
      <c r="E27" s="1"/>
      <c r="F27" s="1"/>
    </row>
    <row r="28" spans="1:6" ht="18" customHeight="1" x14ac:dyDescent="0.25">
      <c r="A28" s="37" t="s">
        <v>25</v>
      </c>
      <c r="B28" s="8">
        <f>SUM(B29:B33)</f>
        <v>505.63548049999997</v>
      </c>
      <c r="C28" s="8">
        <f>SUM(C29:C33)</f>
        <v>205.50063203000002</v>
      </c>
      <c r="D28" s="8">
        <f>SUM(D29:D33)</f>
        <v>0</v>
      </c>
      <c r="E28" s="8">
        <f>SUM(E29:E33)</f>
        <v>9.8245418999999998</v>
      </c>
      <c r="F28" s="7">
        <f>SUM(F29:F33)</f>
        <v>720.96065442999998</v>
      </c>
    </row>
    <row r="29" spans="1:6" ht="18" customHeight="1" x14ac:dyDescent="0.25">
      <c r="A29" s="3" t="s">
        <v>26</v>
      </c>
      <c r="B29" s="35">
        <v>0</v>
      </c>
      <c r="C29" s="35">
        <v>33.370026260000003</v>
      </c>
      <c r="D29" s="35">
        <v>0</v>
      </c>
      <c r="E29" s="35">
        <v>0</v>
      </c>
      <c r="F29" s="1">
        <f>SUM(B29:E29)</f>
        <v>33.370026260000003</v>
      </c>
    </row>
    <row r="30" spans="1:6" ht="18" customHeight="1" x14ac:dyDescent="0.25">
      <c r="A30" s="6" t="s">
        <v>27</v>
      </c>
      <c r="B30" s="36">
        <v>0</v>
      </c>
      <c r="C30" s="36">
        <v>32.819541170000001</v>
      </c>
      <c r="D30" s="36">
        <v>0</v>
      </c>
      <c r="E30" s="36">
        <v>9.8245418999999998</v>
      </c>
      <c r="F30" s="4">
        <f>SUM(B30:E30)</f>
        <v>42.644083070000001</v>
      </c>
    </row>
    <row r="31" spans="1:6" ht="18" customHeight="1" x14ac:dyDescent="0.25">
      <c r="A31" s="3" t="s">
        <v>28</v>
      </c>
      <c r="B31" s="35">
        <v>161.8739965</v>
      </c>
      <c r="C31" s="35">
        <v>114.34794517</v>
      </c>
      <c r="D31" s="35">
        <v>0</v>
      </c>
      <c r="E31" s="35">
        <v>0</v>
      </c>
      <c r="F31" s="1">
        <f>SUM(B31:E31)</f>
        <v>276.22194166999998</v>
      </c>
    </row>
    <row r="32" spans="1:6" ht="18" customHeight="1" x14ac:dyDescent="0.25">
      <c r="A32" s="6" t="s">
        <v>29</v>
      </c>
      <c r="B32" s="36">
        <v>343.761484</v>
      </c>
      <c r="C32" s="36">
        <v>0</v>
      </c>
      <c r="D32" s="36">
        <v>0</v>
      </c>
      <c r="E32" s="36">
        <v>0</v>
      </c>
      <c r="F32" s="4">
        <f>SUM(B32:E32)</f>
        <v>343.761484</v>
      </c>
    </row>
    <row r="33" spans="1:6" ht="18" customHeight="1" x14ac:dyDescent="0.25">
      <c r="A33" s="3" t="s">
        <v>30</v>
      </c>
      <c r="B33" s="35">
        <v>0</v>
      </c>
      <c r="C33" s="35">
        <v>24.963119429999999</v>
      </c>
      <c r="D33" s="35">
        <v>0</v>
      </c>
      <c r="E33" s="35">
        <v>0</v>
      </c>
      <c r="F33" s="1">
        <f>SUM(B33:E33)</f>
        <v>24.963119429999999</v>
      </c>
    </row>
    <row r="34" spans="1:6" ht="18" customHeight="1" x14ac:dyDescent="0.25">
      <c r="A34" t="s">
        <v>24</v>
      </c>
      <c r="B34" s="36"/>
      <c r="C34" s="31"/>
      <c r="E34" s="31"/>
    </row>
    <row r="35" spans="1:6" ht="18" customHeight="1" x14ac:dyDescent="0.25">
      <c r="A35" s="37" t="s">
        <v>31</v>
      </c>
      <c r="B35" s="8">
        <f>SUM(B36:B46)</f>
        <v>441.98053778000008</v>
      </c>
      <c r="C35" s="8">
        <f>SUM(C36:C46)</f>
        <v>0</v>
      </c>
      <c r="D35" s="8">
        <f>SUM(D36:D46)</f>
        <v>0</v>
      </c>
      <c r="E35" s="8">
        <f>SUM(E36:E46)</f>
        <v>0</v>
      </c>
      <c r="F35" s="7">
        <f>SUM(F36:F46)</f>
        <v>441.98053778000008</v>
      </c>
    </row>
    <row r="36" spans="1:6" ht="18" customHeight="1" x14ac:dyDescent="0.25">
      <c r="A36" s="6" t="s">
        <v>32</v>
      </c>
      <c r="B36" s="36">
        <v>0</v>
      </c>
      <c r="C36" s="36">
        <v>0</v>
      </c>
      <c r="D36" s="36">
        <v>0</v>
      </c>
      <c r="E36" s="36">
        <v>0</v>
      </c>
      <c r="F36" s="4">
        <f t="shared" ref="F36:F46" si="1">SUM(B36:E36)</f>
        <v>0</v>
      </c>
    </row>
    <row r="37" spans="1:6" ht="18" customHeight="1" x14ac:dyDescent="0.25">
      <c r="A37" s="3" t="s">
        <v>31</v>
      </c>
      <c r="B37" s="35">
        <v>84.516562969999995</v>
      </c>
      <c r="C37" s="35">
        <v>0</v>
      </c>
      <c r="D37" s="35">
        <v>0</v>
      </c>
      <c r="E37" s="35">
        <v>0</v>
      </c>
      <c r="F37" s="1">
        <f t="shared" si="1"/>
        <v>84.516562969999995</v>
      </c>
    </row>
    <row r="38" spans="1:6" ht="18" customHeight="1" x14ac:dyDescent="0.25">
      <c r="A38" s="6" t="s">
        <v>33</v>
      </c>
      <c r="B38" s="36">
        <v>357.46397481000008</v>
      </c>
      <c r="C38" s="36">
        <v>0</v>
      </c>
      <c r="D38" s="36">
        <v>0</v>
      </c>
      <c r="E38" s="36">
        <v>0</v>
      </c>
      <c r="F38" s="4">
        <f t="shared" si="1"/>
        <v>357.46397481000008</v>
      </c>
    </row>
    <row r="39" spans="1:6" ht="18" customHeight="1" x14ac:dyDescent="0.25">
      <c r="A39" s="3" t="s">
        <v>34</v>
      </c>
      <c r="B39" s="35">
        <v>0</v>
      </c>
      <c r="C39" s="35">
        <v>0</v>
      </c>
      <c r="D39" s="35">
        <v>0</v>
      </c>
      <c r="E39" s="35">
        <v>0</v>
      </c>
      <c r="F39" s="1">
        <f t="shared" si="1"/>
        <v>0</v>
      </c>
    </row>
    <row r="40" spans="1:6" ht="18" customHeight="1" x14ac:dyDescent="0.25">
      <c r="A40" s="6" t="s">
        <v>35</v>
      </c>
      <c r="B40" s="36">
        <v>0</v>
      </c>
      <c r="C40" s="36">
        <v>0</v>
      </c>
      <c r="D40" s="36">
        <v>0</v>
      </c>
      <c r="E40" s="36">
        <v>0</v>
      </c>
      <c r="F40" s="4">
        <f t="shared" si="1"/>
        <v>0</v>
      </c>
    </row>
    <row r="41" spans="1:6" ht="18" customHeight="1" x14ac:dyDescent="0.25">
      <c r="A41" s="3" t="s">
        <v>36</v>
      </c>
      <c r="B41" s="35">
        <v>0</v>
      </c>
      <c r="C41" s="35">
        <v>0</v>
      </c>
      <c r="D41" s="35">
        <v>0</v>
      </c>
      <c r="E41" s="35">
        <v>0</v>
      </c>
      <c r="F41" s="1">
        <f t="shared" si="1"/>
        <v>0</v>
      </c>
    </row>
    <row r="42" spans="1:6" ht="18" customHeight="1" x14ac:dyDescent="0.25">
      <c r="A42" s="6" t="s">
        <v>37</v>
      </c>
      <c r="B42" s="36">
        <v>0</v>
      </c>
      <c r="C42" s="36">
        <v>0</v>
      </c>
      <c r="D42" s="36">
        <v>0</v>
      </c>
      <c r="E42" s="36">
        <v>0</v>
      </c>
      <c r="F42" s="4">
        <f t="shared" si="1"/>
        <v>0</v>
      </c>
    </row>
    <row r="43" spans="1:6" ht="18" customHeight="1" x14ac:dyDescent="0.25">
      <c r="A43" s="3" t="s">
        <v>38</v>
      </c>
      <c r="B43" s="35">
        <v>0</v>
      </c>
      <c r="C43" s="35">
        <v>0</v>
      </c>
      <c r="D43" s="35">
        <v>0</v>
      </c>
      <c r="E43" s="35">
        <v>0</v>
      </c>
      <c r="F43" s="1">
        <f t="shared" si="1"/>
        <v>0</v>
      </c>
    </row>
    <row r="44" spans="1:6" ht="18" customHeight="1" x14ac:dyDescent="0.25">
      <c r="A44" s="6" t="s">
        <v>39</v>
      </c>
      <c r="B44" s="36">
        <v>0</v>
      </c>
      <c r="C44" s="36">
        <v>0</v>
      </c>
      <c r="D44" s="36">
        <v>0</v>
      </c>
      <c r="E44" s="36">
        <v>0</v>
      </c>
      <c r="F44" s="4">
        <f t="shared" si="1"/>
        <v>0</v>
      </c>
    </row>
    <row r="45" spans="1:6" ht="18" customHeight="1" x14ac:dyDescent="0.25">
      <c r="A45" s="3" t="s">
        <v>40</v>
      </c>
      <c r="B45" s="35">
        <v>0</v>
      </c>
      <c r="C45" s="35">
        <v>0</v>
      </c>
      <c r="D45" s="35">
        <v>0</v>
      </c>
      <c r="E45" s="35">
        <v>0</v>
      </c>
      <c r="F45" s="1">
        <f t="shared" si="1"/>
        <v>0</v>
      </c>
    </row>
    <row r="46" spans="1:6" ht="18" customHeight="1" x14ac:dyDescent="0.25">
      <c r="A46" s="6" t="s">
        <v>41</v>
      </c>
      <c r="B46" s="36">
        <v>0</v>
      </c>
      <c r="C46" s="36">
        <v>0</v>
      </c>
      <c r="D46" s="36">
        <v>0</v>
      </c>
      <c r="E46" s="36">
        <v>0</v>
      </c>
      <c r="F46" s="4">
        <f t="shared" si="1"/>
        <v>0</v>
      </c>
    </row>
    <row r="47" spans="1:6" ht="18" customHeight="1" x14ac:dyDescent="0.25">
      <c r="A47" s="6" t="s">
        <v>24</v>
      </c>
      <c r="B47" s="5"/>
      <c r="C47" s="5"/>
      <c r="D47" s="5"/>
      <c r="E47" s="5"/>
      <c r="F47" s="4"/>
    </row>
    <row r="48" spans="1:6" ht="18" customHeight="1" x14ac:dyDescent="0.25">
      <c r="A48" s="37" t="s">
        <v>42</v>
      </c>
      <c r="B48" s="8">
        <f>SUM(B49:B86)</f>
        <v>0</v>
      </c>
      <c r="C48" s="8">
        <f>SUM(C49:C86)</f>
        <v>466.19011821000004</v>
      </c>
      <c r="D48" s="8">
        <f>SUM(D49:D86)</f>
        <v>0</v>
      </c>
      <c r="E48" s="8">
        <f>SUM(E49:E86)</f>
        <v>0</v>
      </c>
      <c r="F48" s="7">
        <f>SUM(F49:F86)</f>
        <v>466.19011821000004</v>
      </c>
    </row>
    <row r="49" spans="1:6" ht="18" customHeight="1" x14ac:dyDescent="0.25">
      <c r="A49" s="6" t="s">
        <v>43</v>
      </c>
      <c r="B49" s="36">
        <v>0</v>
      </c>
      <c r="C49" s="36">
        <v>0</v>
      </c>
      <c r="D49" s="36">
        <v>0</v>
      </c>
      <c r="E49" s="36">
        <v>0</v>
      </c>
      <c r="F49" s="4">
        <f t="shared" ref="F49:F86" si="2">SUM(B49:E49)</f>
        <v>0</v>
      </c>
    </row>
    <row r="50" spans="1:6" ht="18" customHeight="1" x14ac:dyDescent="0.25">
      <c r="A50" s="3" t="s">
        <v>44</v>
      </c>
      <c r="B50" s="35">
        <v>0</v>
      </c>
      <c r="C50" s="35">
        <v>45.491386329999997</v>
      </c>
      <c r="D50" s="35">
        <v>0</v>
      </c>
      <c r="E50" s="35">
        <v>0</v>
      </c>
      <c r="F50" s="1">
        <f t="shared" si="2"/>
        <v>45.491386329999997</v>
      </c>
    </row>
    <row r="51" spans="1:6" ht="18" customHeight="1" x14ac:dyDescent="0.25">
      <c r="A51" s="6" t="s">
        <v>45</v>
      </c>
      <c r="B51" s="36">
        <v>0</v>
      </c>
      <c r="C51" s="36">
        <v>6.5679253399999995</v>
      </c>
      <c r="D51" s="36">
        <v>0</v>
      </c>
      <c r="E51" s="36">
        <v>0</v>
      </c>
      <c r="F51" s="4">
        <f t="shared" si="2"/>
        <v>6.5679253399999995</v>
      </c>
    </row>
    <row r="52" spans="1:6" ht="18" customHeight="1" x14ac:dyDescent="0.25">
      <c r="A52" s="3" t="s">
        <v>46</v>
      </c>
      <c r="B52" s="35">
        <v>0</v>
      </c>
      <c r="C52" s="35">
        <v>0</v>
      </c>
      <c r="D52" s="35">
        <v>0</v>
      </c>
      <c r="E52" s="35">
        <v>0</v>
      </c>
      <c r="F52" s="1">
        <f t="shared" si="2"/>
        <v>0</v>
      </c>
    </row>
    <row r="53" spans="1:6" ht="18" customHeight="1" x14ac:dyDescent="0.25">
      <c r="A53" s="6" t="s">
        <v>47</v>
      </c>
      <c r="B53" s="36">
        <v>0</v>
      </c>
      <c r="C53" s="36">
        <v>0</v>
      </c>
      <c r="D53" s="36">
        <v>0</v>
      </c>
      <c r="E53" s="36">
        <v>0</v>
      </c>
      <c r="F53" s="4">
        <f t="shared" si="2"/>
        <v>0</v>
      </c>
    </row>
    <row r="54" spans="1:6" ht="18" customHeight="1" x14ac:dyDescent="0.25">
      <c r="A54" s="3" t="s">
        <v>48</v>
      </c>
      <c r="B54" s="35">
        <v>0</v>
      </c>
      <c r="C54" s="35">
        <v>7.5931563400000002</v>
      </c>
      <c r="D54" s="35">
        <v>0</v>
      </c>
      <c r="E54" s="35">
        <v>0</v>
      </c>
      <c r="F54" s="1">
        <f t="shared" si="2"/>
        <v>7.5931563400000002</v>
      </c>
    </row>
    <row r="55" spans="1:6" ht="18" customHeight="1" x14ac:dyDescent="0.25">
      <c r="A55" s="6" t="s">
        <v>49</v>
      </c>
      <c r="B55" s="36">
        <v>0</v>
      </c>
      <c r="C55" s="36">
        <v>0</v>
      </c>
      <c r="D55" s="36">
        <v>0</v>
      </c>
      <c r="E55" s="36">
        <v>0</v>
      </c>
      <c r="F55" s="4">
        <f t="shared" si="2"/>
        <v>0</v>
      </c>
    </row>
    <row r="56" spans="1:6" ht="18" customHeight="1" x14ac:dyDescent="0.25">
      <c r="A56" s="3" t="s">
        <v>50</v>
      </c>
      <c r="B56" s="35">
        <v>0</v>
      </c>
      <c r="C56" s="35">
        <v>0</v>
      </c>
      <c r="D56" s="35">
        <v>0</v>
      </c>
      <c r="E56" s="35">
        <v>0</v>
      </c>
      <c r="F56" s="1">
        <f t="shared" si="2"/>
        <v>0</v>
      </c>
    </row>
    <row r="57" spans="1:6" ht="18" customHeight="1" x14ac:dyDescent="0.25">
      <c r="A57" s="6" t="s">
        <v>51</v>
      </c>
      <c r="B57" s="36">
        <v>0</v>
      </c>
      <c r="C57" s="36">
        <v>6.9184932000000003</v>
      </c>
      <c r="D57" s="36">
        <v>0</v>
      </c>
      <c r="E57" s="36">
        <v>0</v>
      </c>
      <c r="F57" s="4">
        <f t="shared" si="2"/>
        <v>6.9184932000000003</v>
      </c>
    </row>
    <row r="58" spans="1:6" ht="18" customHeight="1" x14ac:dyDescent="0.25">
      <c r="A58" s="3" t="s">
        <v>52</v>
      </c>
      <c r="B58" s="35">
        <v>0</v>
      </c>
      <c r="C58" s="35">
        <v>9.3286481999999999</v>
      </c>
      <c r="D58" s="35">
        <v>0</v>
      </c>
      <c r="E58" s="35">
        <v>0</v>
      </c>
      <c r="F58" s="1">
        <f t="shared" si="2"/>
        <v>9.3286481999999999</v>
      </c>
    </row>
    <row r="59" spans="1:6" ht="18" customHeight="1" x14ac:dyDescent="0.25">
      <c r="A59" s="6" t="s">
        <v>53</v>
      </c>
      <c r="B59" s="36">
        <v>0</v>
      </c>
      <c r="C59" s="36">
        <v>0</v>
      </c>
      <c r="D59" s="36">
        <v>0</v>
      </c>
      <c r="E59" s="36">
        <v>0</v>
      </c>
      <c r="F59" s="4">
        <f t="shared" si="2"/>
        <v>0</v>
      </c>
    </row>
    <row r="60" spans="1:6" ht="18" customHeight="1" x14ac:dyDescent="0.25">
      <c r="A60" s="3" t="s">
        <v>54</v>
      </c>
      <c r="B60" s="35">
        <v>0</v>
      </c>
      <c r="C60" s="35">
        <v>0</v>
      </c>
      <c r="D60" s="35">
        <v>0</v>
      </c>
      <c r="E60" s="35">
        <v>0</v>
      </c>
      <c r="F60" s="1">
        <f t="shared" si="2"/>
        <v>0</v>
      </c>
    </row>
    <row r="61" spans="1:6" ht="18" customHeight="1" x14ac:dyDescent="0.25">
      <c r="A61" s="6" t="s">
        <v>55</v>
      </c>
      <c r="B61" s="36">
        <v>0</v>
      </c>
      <c r="C61" s="36">
        <v>0</v>
      </c>
      <c r="D61" s="36">
        <v>0</v>
      </c>
      <c r="E61" s="36">
        <v>0</v>
      </c>
      <c r="F61" s="4">
        <f t="shared" si="2"/>
        <v>0</v>
      </c>
    </row>
    <row r="62" spans="1:6" ht="18" customHeight="1" x14ac:dyDescent="0.25">
      <c r="A62" s="3" t="s">
        <v>56</v>
      </c>
      <c r="B62" s="35">
        <v>0</v>
      </c>
      <c r="C62" s="35">
        <v>0</v>
      </c>
      <c r="D62" s="35">
        <v>0</v>
      </c>
      <c r="E62" s="35">
        <v>0</v>
      </c>
      <c r="F62" s="1">
        <f t="shared" si="2"/>
        <v>0</v>
      </c>
    </row>
    <row r="63" spans="1:6" ht="18" customHeight="1" x14ac:dyDescent="0.25">
      <c r="A63" s="6" t="s">
        <v>57</v>
      </c>
      <c r="B63" s="36">
        <v>0</v>
      </c>
      <c r="C63" s="36">
        <v>0</v>
      </c>
      <c r="D63" s="36">
        <v>0</v>
      </c>
      <c r="E63" s="36">
        <v>0</v>
      </c>
      <c r="F63" s="4">
        <f t="shared" si="2"/>
        <v>0</v>
      </c>
    </row>
    <row r="64" spans="1:6" ht="18" customHeight="1" x14ac:dyDescent="0.25">
      <c r="A64" s="3" t="s">
        <v>58</v>
      </c>
      <c r="B64" s="35">
        <v>0</v>
      </c>
      <c r="C64" s="35">
        <v>0</v>
      </c>
      <c r="D64" s="35">
        <v>0</v>
      </c>
      <c r="E64" s="35">
        <v>0</v>
      </c>
      <c r="F64" s="1">
        <f t="shared" si="2"/>
        <v>0</v>
      </c>
    </row>
    <row r="65" spans="1:6" ht="18" customHeight="1" x14ac:dyDescent="0.25">
      <c r="A65" s="6" t="s">
        <v>59</v>
      </c>
      <c r="B65" s="36">
        <v>0</v>
      </c>
      <c r="C65" s="36">
        <v>33.545454720000002</v>
      </c>
      <c r="D65" s="36">
        <v>0</v>
      </c>
      <c r="E65" s="36">
        <v>0</v>
      </c>
      <c r="F65" s="4">
        <f t="shared" si="2"/>
        <v>33.545454720000002</v>
      </c>
    </row>
    <row r="66" spans="1:6" ht="18" customHeight="1" x14ac:dyDescent="0.25">
      <c r="A66" s="3" t="s">
        <v>60</v>
      </c>
      <c r="B66" s="35">
        <v>0</v>
      </c>
      <c r="C66" s="35">
        <v>33.381840670000003</v>
      </c>
      <c r="D66" s="35">
        <v>0</v>
      </c>
      <c r="E66" s="35">
        <v>0</v>
      </c>
      <c r="F66" s="1">
        <f t="shared" si="2"/>
        <v>33.381840670000003</v>
      </c>
    </row>
    <row r="67" spans="1:6" ht="18" customHeight="1" x14ac:dyDescent="0.25">
      <c r="A67" s="6" t="s">
        <v>61</v>
      </c>
      <c r="B67" s="36">
        <v>0</v>
      </c>
      <c r="C67" s="36">
        <v>0</v>
      </c>
      <c r="D67" s="36">
        <v>0</v>
      </c>
      <c r="E67" s="36">
        <v>0</v>
      </c>
      <c r="F67" s="4">
        <f t="shared" si="2"/>
        <v>0</v>
      </c>
    </row>
    <row r="68" spans="1:6" ht="18" customHeight="1" x14ac:dyDescent="0.25">
      <c r="A68" s="3" t="s">
        <v>62</v>
      </c>
      <c r="B68" s="35">
        <v>0</v>
      </c>
      <c r="C68" s="35">
        <v>0</v>
      </c>
      <c r="D68" s="35">
        <v>0</v>
      </c>
      <c r="E68" s="35">
        <v>0</v>
      </c>
      <c r="F68" s="1">
        <f t="shared" si="2"/>
        <v>0</v>
      </c>
    </row>
    <row r="69" spans="1:6" ht="18" customHeight="1" x14ac:dyDescent="0.25">
      <c r="A69" s="6" t="s">
        <v>63</v>
      </c>
      <c r="B69" s="36">
        <v>0</v>
      </c>
      <c r="C69" s="36">
        <v>0</v>
      </c>
      <c r="D69" s="36">
        <v>0</v>
      </c>
      <c r="E69" s="36">
        <v>0</v>
      </c>
      <c r="F69" s="4">
        <f t="shared" si="2"/>
        <v>0</v>
      </c>
    </row>
    <row r="70" spans="1:6" ht="18" customHeight="1" x14ac:dyDescent="0.25">
      <c r="A70" s="3" t="s">
        <v>64</v>
      </c>
      <c r="B70" s="35">
        <v>0</v>
      </c>
      <c r="C70" s="35">
        <v>29.581174190000002</v>
      </c>
      <c r="D70" s="35">
        <v>0</v>
      </c>
      <c r="E70" s="35">
        <v>0</v>
      </c>
      <c r="F70" s="1">
        <f t="shared" si="2"/>
        <v>29.581174190000002</v>
      </c>
    </row>
    <row r="71" spans="1:6" ht="18" customHeight="1" x14ac:dyDescent="0.25">
      <c r="A71" s="6" t="s">
        <v>65</v>
      </c>
      <c r="B71" s="36">
        <v>0</v>
      </c>
      <c r="C71" s="36">
        <v>0</v>
      </c>
      <c r="D71" s="36">
        <v>0</v>
      </c>
      <c r="E71" s="36">
        <v>0</v>
      </c>
      <c r="F71" s="4">
        <f t="shared" si="2"/>
        <v>0</v>
      </c>
    </row>
    <row r="72" spans="1:6" ht="18" customHeight="1" x14ac:dyDescent="0.25">
      <c r="A72" s="3" t="s">
        <v>66</v>
      </c>
      <c r="B72" s="35">
        <v>0</v>
      </c>
      <c r="C72" s="35">
        <v>24.803794100000001</v>
      </c>
      <c r="D72" s="35">
        <v>0</v>
      </c>
      <c r="E72" s="35">
        <v>0</v>
      </c>
      <c r="F72" s="1">
        <f t="shared" si="2"/>
        <v>24.803794100000001</v>
      </c>
    </row>
    <row r="73" spans="1:6" ht="18" customHeight="1" x14ac:dyDescent="0.25">
      <c r="A73" s="6" t="s">
        <v>67</v>
      </c>
      <c r="B73" s="36">
        <v>0</v>
      </c>
      <c r="C73" s="36">
        <v>45.33437558</v>
      </c>
      <c r="D73" s="36">
        <v>0</v>
      </c>
      <c r="E73" s="36">
        <v>0</v>
      </c>
      <c r="F73" s="4">
        <f t="shared" si="2"/>
        <v>45.33437558</v>
      </c>
    </row>
    <row r="74" spans="1:6" ht="18" customHeight="1" x14ac:dyDescent="0.25">
      <c r="A74" s="3" t="s">
        <v>68</v>
      </c>
      <c r="B74" s="35">
        <v>0</v>
      </c>
      <c r="C74" s="35">
        <v>0</v>
      </c>
      <c r="D74" s="35">
        <v>0</v>
      </c>
      <c r="E74" s="35">
        <v>0</v>
      </c>
      <c r="F74" s="1">
        <f t="shared" si="2"/>
        <v>0</v>
      </c>
    </row>
    <row r="75" spans="1:6" ht="18" customHeight="1" x14ac:dyDescent="0.25">
      <c r="A75" s="6" t="s">
        <v>69</v>
      </c>
      <c r="B75" s="36">
        <v>0</v>
      </c>
      <c r="C75" s="36">
        <v>35.116846209999999</v>
      </c>
      <c r="D75" s="36">
        <v>0</v>
      </c>
      <c r="E75" s="36">
        <v>0</v>
      </c>
      <c r="F75" s="4">
        <f t="shared" si="2"/>
        <v>35.116846209999999</v>
      </c>
    </row>
    <row r="76" spans="1:6" ht="18" customHeight="1" x14ac:dyDescent="0.25">
      <c r="A76" s="3" t="s">
        <v>70</v>
      </c>
      <c r="B76" s="35">
        <v>0</v>
      </c>
      <c r="C76" s="35">
        <v>33.023837139999998</v>
      </c>
      <c r="D76" s="35">
        <v>0</v>
      </c>
      <c r="E76" s="35">
        <v>0</v>
      </c>
      <c r="F76" s="1">
        <f t="shared" si="2"/>
        <v>33.023837139999998</v>
      </c>
    </row>
    <row r="77" spans="1:6" ht="18" customHeight="1" x14ac:dyDescent="0.25">
      <c r="A77" s="6" t="s">
        <v>71</v>
      </c>
      <c r="B77" s="36">
        <v>0</v>
      </c>
      <c r="C77" s="36">
        <v>0</v>
      </c>
      <c r="D77" s="36">
        <v>0</v>
      </c>
      <c r="E77" s="36">
        <v>0</v>
      </c>
      <c r="F77" s="4">
        <f t="shared" si="2"/>
        <v>0</v>
      </c>
    </row>
    <row r="78" spans="1:6" ht="18" customHeight="1" x14ac:dyDescent="0.25">
      <c r="A78" s="3" t="s">
        <v>72</v>
      </c>
      <c r="B78" s="35">
        <v>0</v>
      </c>
      <c r="C78" s="35">
        <v>0</v>
      </c>
      <c r="D78" s="35">
        <v>0</v>
      </c>
      <c r="E78" s="35">
        <v>0</v>
      </c>
      <c r="F78" s="1">
        <f t="shared" si="2"/>
        <v>0</v>
      </c>
    </row>
    <row r="79" spans="1:6" ht="18" customHeight="1" x14ac:dyDescent="0.25">
      <c r="A79" s="6" t="s">
        <v>73</v>
      </c>
      <c r="B79" s="36">
        <v>0</v>
      </c>
      <c r="C79" s="36">
        <v>0</v>
      </c>
      <c r="D79" s="36">
        <v>0</v>
      </c>
      <c r="E79" s="36">
        <v>0</v>
      </c>
      <c r="F79" s="4">
        <f t="shared" si="2"/>
        <v>0</v>
      </c>
    </row>
    <row r="80" spans="1:6" ht="18" customHeight="1" x14ac:dyDescent="0.25">
      <c r="A80" s="3" t="s">
        <v>74</v>
      </c>
      <c r="B80" s="35">
        <v>0</v>
      </c>
      <c r="C80" s="35">
        <v>13.254560869999999</v>
      </c>
      <c r="D80" s="35">
        <v>0</v>
      </c>
      <c r="E80" s="35">
        <v>0</v>
      </c>
      <c r="F80" s="1">
        <f t="shared" si="2"/>
        <v>13.254560869999999</v>
      </c>
    </row>
    <row r="81" spans="1:6" ht="18" customHeight="1" x14ac:dyDescent="0.25">
      <c r="A81" s="6" t="s">
        <v>75</v>
      </c>
      <c r="B81" s="36">
        <v>0</v>
      </c>
      <c r="C81" s="36">
        <v>39.1884607</v>
      </c>
      <c r="D81" s="36">
        <v>0</v>
      </c>
      <c r="E81" s="36">
        <v>0</v>
      </c>
      <c r="F81" s="4">
        <f t="shared" si="2"/>
        <v>39.1884607</v>
      </c>
    </row>
    <row r="82" spans="1:6" ht="18" customHeight="1" x14ac:dyDescent="0.25">
      <c r="A82" s="3" t="s">
        <v>76</v>
      </c>
      <c r="B82" s="35">
        <v>0</v>
      </c>
      <c r="C82" s="35">
        <v>0</v>
      </c>
      <c r="D82" s="35">
        <v>0</v>
      </c>
      <c r="E82" s="35">
        <v>0</v>
      </c>
      <c r="F82" s="1">
        <f t="shared" si="2"/>
        <v>0</v>
      </c>
    </row>
    <row r="83" spans="1:6" ht="18" customHeight="1" x14ac:dyDescent="0.25">
      <c r="A83" s="6" t="s">
        <v>77</v>
      </c>
      <c r="B83" s="36">
        <v>0</v>
      </c>
      <c r="C83" s="36">
        <v>103.06016462000001</v>
      </c>
      <c r="D83" s="36">
        <v>0</v>
      </c>
      <c r="E83" s="36">
        <v>0</v>
      </c>
      <c r="F83" s="4">
        <f t="shared" si="2"/>
        <v>103.06016462000001</v>
      </c>
    </row>
    <row r="84" spans="1:6" ht="18" customHeight="1" x14ac:dyDescent="0.25">
      <c r="A84" s="3" t="s">
        <v>78</v>
      </c>
      <c r="B84" s="35">
        <v>0</v>
      </c>
      <c r="C84" s="35">
        <v>0</v>
      </c>
      <c r="D84" s="35">
        <v>0</v>
      </c>
      <c r="E84" s="35">
        <v>0</v>
      </c>
      <c r="F84" s="1">
        <f t="shared" si="2"/>
        <v>0</v>
      </c>
    </row>
    <row r="85" spans="1:6" ht="18" customHeight="1" x14ac:dyDescent="0.25">
      <c r="A85" s="6" t="s">
        <v>79</v>
      </c>
      <c r="B85" s="36">
        <v>0</v>
      </c>
      <c r="C85" s="36">
        <v>0</v>
      </c>
      <c r="D85" s="36">
        <v>0</v>
      </c>
      <c r="E85" s="36">
        <v>0</v>
      </c>
      <c r="F85" s="4">
        <f t="shared" si="2"/>
        <v>0</v>
      </c>
    </row>
    <row r="86" spans="1:6" ht="18" customHeight="1" x14ac:dyDescent="0.25">
      <c r="A86" s="3" t="s">
        <v>80</v>
      </c>
      <c r="B86" s="35">
        <v>0</v>
      </c>
      <c r="C86" s="35">
        <v>0</v>
      </c>
      <c r="D86" s="35">
        <v>0</v>
      </c>
      <c r="E86" s="35">
        <v>0</v>
      </c>
      <c r="F86" s="1">
        <f t="shared" si="2"/>
        <v>0</v>
      </c>
    </row>
    <row r="87" spans="1:6" ht="18" customHeight="1" x14ac:dyDescent="0.25">
      <c r="C87" s="32"/>
    </row>
    <row r="88" spans="1:6" ht="18" customHeight="1" x14ac:dyDescent="0.25">
      <c r="A88" s="37" t="s">
        <v>81</v>
      </c>
      <c r="B88" s="8">
        <f>SUM(B89:B98)</f>
        <v>0</v>
      </c>
      <c r="C88" s="8">
        <f>SUM(C89:C98)</f>
        <v>332.55789873000003</v>
      </c>
      <c r="D88" s="8">
        <f>SUM(D89:D98)</f>
        <v>0</v>
      </c>
      <c r="E88" s="8">
        <f>SUM(E89:E98)</f>
        <v>0</v>
      </c>
      <c r="F88" s="7">
        <f>SUM(F89:F98)</f>
        <v>332.55789873000003</v>
      </c>
    </row>
    <row r="89" spans="1:6" ht="18" customHeight="1" x14ac:dyDescent="0.25">
      <c r="A89" s="6" t="s">
        <v>82</v>
      </c>
      <c r="B89" s="36">
        <v>0</v>
      </c>
      <c r="C89" s="36">
        <v>12.938367489999999</v>
      </c>
      <c r="D89" s="36">
        <v>0</v>
      </c>
      <c r="E89" s="36">
        <v>0</v>
      </c>
      <c r="F89" s="4">
        <f t="shared" ref="F89:F98" si="3">SUM(B89:E89)</f>
        <v>12.938367489999999</v>
      </c>
    </row>
    <row r="90" spans="1:6" ht="18" customHeight="1" x14ac:dyDescent="0.25">
      <c r="A90" s="3" t="s">
        <v>83</v>
      </c>
      <c r="B90" s="35">
        <v>0</v>
      </c>
      <c r="C90" s="35">
        <v>6.6666669900000004</v>
      </c>
      <c r="D90" s="35">
        <v>0</v>
      </c>
      <c r="E90" s="35">
        <v>0</v>
      </c>
      <c r="F90" s="1">
        <f t="shared" si="3"/>
        <v>6.6666669900000004</v>
      </c>
    </row>
    <row r="91" spans="1:6" ht="18" customHeight="1" x14ac:dyDescent="0.25">
      <c r="A91" s="6" t="s">
        <v>84</v>
      </c>
      <c r="B91" s="36">
        <v>0</v>
      </c>
      <c r="C91" s="36">
        <v>12.182808489999999</v>
      </c>
      <c r="D91" s="36">
        <v>0</v>
      </c>
      <c r="E91" s="36">
        <v>0</v>
      </c>
      <c r="F91" s="4">
        <f t="shared" si="3"/>
        <v>12.182808489999999</v>
      </c>
    </row>
    <row r="92" spans="1:6" ht="18" customHeight="1" x14ac:dyDescent="0.25">
      <c r="A92" s="3" t="s">
        <v>85</v>
      </c>
      <c r="B92" s="35">
        <v>0</v>
      </c>
      <c r="C92" s="35">
        <v>9.7893597899999989</v>
      </c>
      <c r="D92" s="35">
        <v>0</v>
      </c>
      <c r="E92" s="35">
        <v>0</v>
      </c>
      <c r="F92" s="1">
        <f t="shared" si="3"/>
        <v>9.7893597899999989</v>
      </c>
    </row>
    <row r="93" spans="1:6" ht="18" customHeight="1" x14ac:dyDescent="0.25">
      <c r="A93" s="6" t="s">
        <v>86</v>
      </c>
      <c r="B93" s="36">
        <v>0</v>
      </c>
      <c r="C93" s="36">
        <v>8.9401128100000005</v>
      </c>
      <c r="D93" s="36">
        <v>0</v>
      </c>
      <c r="E93" s="36">
        <v>0</v>
      </c>
      <c r="F93" s="4">
        <f t="shared" si="3"/>
        <v>8.9401128100000005</v>
      </c>
    </row>
    <row r="94" spans="1:6" ht="18" customHeight="1" x14ac:dyDescent="0.25">
      <c r="A94" s="3" t="s">
        <v>87</v>
      </c>
      <c r="B94" s="35">
        <v>0</v>
      </c>
      <c r="C94" s="35">
        <v>5.9216912800000001</v>
      </c>
      <c r="D94" s="35">
        <v>0</v>
      </c>
      <c r="E94" s="35">
        <v>0</v>
      </c>
      <c r="F94" s="1">
        <f t="shared" si="3"/>
        <v>5.9216912800000001</v>
      </c>
    </row>
    <row r="95" spans="1:6" ht="18" customHeight="1" x14ac:dyDescent="0.25">
      <c r="A95" s="6" t="s">
        <v>88</v>
      </c>
      <c r="B95" s="36">
        <v>0</v>
      </c>
      <c r="C95" s="36">
        <v>146.00026876000001</v>
      </c>
      <c r="D95" s="36">
        <v>0</v>
      </c>
      <c r="E95" s="36">
        <v>0</v>
      </c>
      <c r="F95" s="4">
        <f t="shared" si="3"/>
        <v>146.00026876000001</v>
      </c>
    </row>
    <row r="96" spans="1:6" ht="18" customHeight="1" x14ac:dyDescent="0.25">
      <c r="A96" s="3" t="s">
        <v>89</v>
      </c>
      <c r="B96" s="35">
        <v>0</v>
      </c>
      <c r="C96" s="35">
        <v>6.8214212700000001</v>
      </c>
      <c r="D96" s="35">
        <v>0</v>
      </c>
      <c r="E96" s="35">
        <v>0</v>
      </c>
      <c r="F96" s="1">
        <f t="shared" si="3"/>
        <v>6.8214212700000001</v>
      </c>
    </row>
    <row r="97" spans="1:6" ht="18" customHeight="1" x14ac:dyDescent="0.25">
      <c r="A97" s="6" t="s">
        <v>90</v>
      </c>
      <c r="B97" s="36">
        <v>0</v>
      </c>
      <c r="C97" s="36">
        <v>61.909503559999997</v>
      </c>
      <c r="D97" s="36">
        <v>0</v>
      </c>
      <c r="E97" s="36">
        <v>0</v>
      </c>
      <c r="F97" s="4">
        <f t="shared" si="3"/>
        <v>61.909503559999997</v>
      </c>
    </row>
    <row r="98" spans="1:6" ht="18" customHeight="1" x14ac:dyDescent="0.25">
      <c r="A98" s="3" t="s">
        <v>91</v>
      </c>
      <c r="B98" s="35">
        <v>0</v>
      </c>
      <c r="C98" s="35">
        <v>61.387698289999989</v>
      </c>
      <c r="D98" s="35">
        <v>0</v>
      </c>
      <c r="E98" s="35">
        <v>0</v>
      </c>
      <c r="F98" s="1">
        <f t="shared" si="3"/>
        <v>61.387698289999989</v>
      </c>
    </row>
    <row r="99" spans="1:6" ht="18" customHeight="1" x14ac:dyDescent="0.25">
      <c r="A99" s="6"/>
      <c r="B99" s="5"/>
      <c r="C99" s="5"/>
      <c r="D99" s="5"/>
      <c r="E99" s="5"/>
      <c r="F99" s="4"/>
    </row>
    <row r="100" spans="1:6" ht="18" customHeight="1" x14ac:dyDescent="0.25">
      <c r="A100" s="37" t="s">
        <v>92</v>
      </c>
      <c r="B100" s="8">
        <f>SUM(B101:B220)</f>
        <v>0</v>
      </c>
      <c r="C100" s="8">
        <f>SUM(C101:C220)</f>
        <v>736.64424674899988</v>
      </c>
      <c r="D100" s="8">
        <f>SUM(D101:D220)</f>
        <v>0</v>
      </c>
      <c r="E100" s="8">
        <f>SUM(E101:E220)</f>
        <v>0</v>
      </c>
      <c r="F100" s="7">
        <f>SUM(B100:E100)</f>
        <v>736.64424674899988</v>
      </c>
    </row>
    <row r="101" spans="1:6" ht="18" customHeight="1" x14ac:dyDescent="0.25">
      <c r="A101" s="3" t="s">
        <v>93</v>
      </c>
      <c r="B101" s="35">
        <v>0</v>
      </c>
      <c r="C101" s="35">
        <v>0</v>
      </c>
      <c r="D101" s="35">
        <v>0</v>
      </c>
      <c r="E101" s="35">
        <v>0</v>
      </c>
      <c r="F101" s="1">
        <f t="shared" ref="F101:F132" si="4">SUM(B101:E101)</f>
        <v>0</v>
      </c>
    </row>
    <row r="102" spans="1:6" ht="18" customHeight="1" x14ac:dyDescent="0.25">
      <c r="A102" s="6" t="s">
        <v>94</v>
      </c>
      <c r="B102" s="36">
        <v>0</v>
      </c>
      <c r="C102" s="36">
        <v>0</v>
      </c>
      <c r="D102" s="36">
        <v>0</v>
      </c>
      <c r="E102" s="36">
        <v>0</v>
      </c>
      <c r="F102" s="4">
        <f t="shared" si="4"/>
        <v>0</v>
      </c>
    </row>
    <row r="103" spans="1:6" ht="18" customHeight="1" x14ac:dyDescent="0.25">
      <c r="A103" s="3" t="s">
        <v>95</v>
      </c>
      <c r="B103" s="35">
        <v>0</v>
      </c>
      <c r="C103" s="35">
        <v>3.2250198500000002</v>
      </c>
      <c r="D103" s="35">
        <v>0</v>
      </c>
      <c r="E103" s="35">
        <v>0</v>
      </c>
      <c r="F103" s="1">
        <f t="shared" si="4"/>
        <v>3.2250198500000002</v>
      </c>
    </row>
    <row r="104" spans="1:6" ht="18" customHeight="1" x14ac:dyDescent="0.25">
      <c r="A104" s="6" t="s">
        <v>203</v>
      </c>
      <c r="B104" s="36">
        <v>0</v>
      </c>
      <c r="C104" s="36">
        <v>0</v>
      </c>
      <c r="D104" s="36">
        <v>0</v>
      </c>
      <c r="E104" s="36">
        <v>0</v>
      </c>
      <c r="F104" s="4">
        <f t="shared" si="4"/>
        <v>0</v>
      </c>
    </row>
    <row r="105" spans="1:6" ht="18" customHeight="1" x14ac:dyDescent="0.25">
      <c r="A105" s="3" t="s">
        <v>96</v>
      </c>
      <c r="B105" s="35">
        <v>0</v>
      </c>
      <c r="C105" s="35">
        <v>0</v>
      </c>
      <c r="D105" s="35">
        <v>0</v>
      </c>
      <c r="E105" s="35">
        <v>0</v>
      </c>
      <c r="F105" s="1">
        <f t="shared" si="4"/>
        <v>0</v>
      </c>
    </row>
    <row r="106" spans="1:6" ht="18" customHeight="1" x14ac:dyDescent="0.25">
      <c r="A106" s="6" t="s">
        <v>97</v>
      </c>
      <c r="B106" s="36">
        <v>0</v>
      </c>
      <c r="C106" s="36">
        <v>0</v>
      </c>
      <c r="D106" s="36">
        <v>0</v>
      </c>
      <c r="E106" s="36">
        <v>0</v>
      </c>
      <c r="F106" s="4">
        <f t="shared" si="4"/>
        <v>0</v>
      </c>
    </row>
    <row r="107" spans="1:6" ht="18" customHeight="1" x14ac:dyDescent="0.25">
      <c r="A107" s="3" t="s">
        <v>98</v>
      </c>
      <c r="B107" s="35">
        <v>0</v>
      </c>
      <c r="C107" s="35">
        <v>0</v>
      </c>
      <c r="D107" s="35">
        <v>0</v>
      </c>
      <c r="E107" s="35">
        <v>0</v>
      </c>
      <c r="F107" s="1">
        <f t="shared" si="4"/>
        <v>0</v>
      </c>
    </row>
    <row r="108" spans="1:6" ht="18" customHeight="1" x14ac:dyDescent="0.25">
      <c r="A108" s="6" t="s">
        <v>99</v>
      </c>
      <c r="B108" s="36">
        <v>0</v>
      </c>
      <c r="C108" s="36">
        <v>0</v>
      </c>
      <c r="D108" s="36">
        <v>0</v>
      </c>
      <c r="E108" s="36">
        <v>0</v>
      </c>
      <c r="F108" s="4">
        <f t="shared" si="4"/>
        <v>0</v>
      </c>
    </row>
    <row r="109" spans="1:6" ht="18" customHeight="1" x14ac:dyDescent="0.25">
      <c r="A109" s="3" t="s">
        <v>100</v>
      </c>
      <c r="B109" s="35">
        <v>0</v>
      </c>
      <c r="C109" s="35">
        <v>0</v>
      </c>
      <c r="D109" s="35">
        <v>0</v>
      </c>
      <c r="E109" s="35">
        <v>0</v>
      </c>
      <c r="F109" s="1">
        <f t="shared" si="4"/>
        <v>0</v>
      </c>
    </row>
    <row r="110" spans="1:6" ht="18" customHeight="1" x14ac:dyDescent="0.25">
      <c r="A110" s="6" t="s">
        <v>101</v>
      </c>
      <c r="B110" s="36">
        <v>0</v>
      </c>
      <c r="C110" s="36">
        <v>0</v>
      </c>
      <c r="D110" s="36">
        <v>0</v>
      </c>
      <c r="E110" s="36">
        <v>0</v>
      </c>
      <c r="F110" s="4">
        <f t="shared" si="4"/>
        <v>0</v>
      </c>
    </row>
    <row r="111" spans="1:6" ht="18" customHeight="1" x14ac:dyDescent="0.25">
      <c r="A111" s="3" t="s">
        <v>102</v>
      </c>
      <c r="B111" s="35">
        <v>0</v>
      </c>
      <c r="C111" s="35">
        <v>0</v>
      </c>
      <c r="D111" s="35">
        <v>0</v>
      </c>
      <c r="E111" s="35">
        <v>0</v>
      </c>
      <c r="F111" s="1">
        <f t="shared" si="4"/>
        <v>0</v>
      </c>
    </row>
    <row r="112" spans="1:6" ht="18" customHeight="1" x14ac:dyDescent="0.25">
      <c r="A112" s="6" t="s">
        <v>103</v>
      </c>
      <c r="B112" s="36">
        <v>0</v>
      </c>
      <c r="C112" s="36">
        <v>0</v>
      </c>
      <c r="D112" s="36">
        <v>0</v>
      </c>
      <c r="E112" s="36">
        <v>0</v>
      </c>
      <c r="F112" s="4">
        <f t="shared" si="4"/>
        <v>0</v>
      </c>
    </row>
    <row r="113" spans="1:6" ht="18" customHeight="1" x14ac:dyDescent="0.25">
      <c r="A113" s="3" t="s">
        <v>204</v>
      </c>
      <c r="B113" s="35">
        <v>0</v>
      </c>
      <c r="C113" s="35">
        <v>3.8498177400000002</v>
      </c>
      <c r="D113" s="35">
        <v>0</v>
      </c>
      <c r="E113" s="35">
        <v>0</v>
      </c>
      <c r="F113" s="1">
        <f t="shared" si="4"/>
        <v>3.8498177400000002</v>
      </c>
    </row>
    <row r="114" spans="1:6" ht="18" customHeight="1" x14ac:dyDescent="0.25">
      <c r="A114" s="6" t="s">
        <v>104</v>
      </c>
      <c r="B114" s="36">
        <v>0</v>
      </c>
      <c r="C114" s="36">
        <v>0</v>
      </c>
      <c r="D114" s="36">
        <v>0</v>
      </c>
      <c r="E114" s="36">
        <v>0</v>
      </c>
      <c r="F114" s="4">
        <f t="shared" si="4"/>
        <v>0</v>
      </c>
    </row>
    <row r="115" spans="1:6" ht="18" customHeight="1" x14ac:dyDescent="0.25">
      <c r="A115" s="3" t="s">
        <v>105</v>
      </c>
      <c r="B115" s="35">
        <v>0</v>
      </c>
      <c r="C115" s="35">
        <v>5.2671293600000002</v>
      </c>
      <c r="D115" s="35">
        <v>0</v>
      </c>
      <c r="E115" s="35">
        <v>0</v>
      </c>
      <c r="F115" s="1">
        <f t="shared" si="4"/>
        <v>5.2671293600000002</v>
      </c>
    </row>
    <row r="116" spans="1:6" ht="18" customHeight="1" x14ac:dyDescent="0.25">
      <c r="A116" s="6" t="s">
        <v>107</v>
      </c>
      <c r="B116" s="36">
        <v>0</v>
      </c>
      <c r="C116" s="36">
        <v>10.301410900000002</v>
      </c>
      <c r="D116" s="36">
        <v>0</v>
      </c>
      <c r="E116" s="36">
        <v>0</v>
      </c>
      <c r="F116" s="4">
        <f t="shared" si="4"/>
        <v>10.301410900000002</v>
      </c>
    </row>
    <row r="117" spans="1:6" ht="18" customHeight="1" x14ac:dyDescent="0.25">
      <c r="A117" s="3" t="s">
        <v>108</v>
      </c>
      <c r="B117" s="35">
        <v>0</v>
      </c>
      <c r="C117" s="35">
        <v>0</v>
      </c>
      <c r="D117" s="35">
        <v>0</v>
      </c>
      <c r="E117" s="35">
        <v>0</v>
      </c>
      <c r="F117" s="1">
        <f t="shared" si="4"/>
        <v>0</v>
      </c>
    </row>
    <row r="118" spans="1:6" ht="18" customHeight="1" x14ac:dyDescent="0.25">
      <c r="A118" s="6" t="s">
        <v>114</v>
      </c>
      <c r="B118" s="36">
        <v>0</v>
      </c>
      <c r="C118" s="36">
        <v>0</v>
      </c>
      <c r="D118" s="36">
        <v>0</v>
      </c>
      <c r="E118" s="36">
        <v>0</v>
      </c>
      <c r="F118" s="4">
        <f t="shared" si="4"/>
        <v>0</v>
      </c>
    </row>
    <row r="119" spans="1:6" ht="18" customHeight="1" x14ac:dyDescent="0.25">
      <c r="A119" s="3" t="s">
        <v>115</v>
      </c>
      <c r="B119" s="35">
        <v>0</v>
      </c>
      <c r="C119" s="35">
        <v>0</v>
      </c>
      <c r="D119" s="35">
        <v>0</v>
      </c>
      <c r="E119" s="35">
        <v>0</v>
      </c>
      <c r="F119" s="1">
        <f t="shared" si="4"/>
        <v>0</v>
      </c>
    </row>
    <row r="120" spans="1:6" ht="18" customHeight="1" x14ac:dyDescent="0.25">
      <c r="A120" s="6" t="s">
        <v>116</v>
      </c>
      <c r="B120" s="36">
        <v>0</v>
      </c>
      <c r="C120" s="36">
        <v>0</v>
      </c>
      <c r="D120" s="36">
        <v>0</v>
      </c>
      <c r="E120" s="36">
        <v>0</v>
      </c>
      <c r="F120" s="4">
        <f t="shared" si="4"/>
        <v>0</v>
      </c>
    </row>
    <row r="121" spans="1:6" ht="18" customHeight="1" x14ac:dyDescent="0.25">
      <c r="A121" s="3" t="s">
        <v>117</v>
      </c>
      <c r="B121" s="35">
        <v>0</v>
      </c>
      <c r="C121" s="35">
        <v>0</v>
      </c>
      <c r="D121" s="35">
        <v>0</v>
      </c>
      <c r="E121" s="35">
        <v>0</v>
      </c>
      <c r="F121" s="1">
        <f t="shared" si="4"/>
        <v>0</v>
      </c>
    </row>
    <row r="122" spans="1:6" ht="18" customHeight="1" x14ac:dyDescent="0.25">
      <c r="A122" s="6" t="s">
        <v>118</v>
      </c>
      <c r="B122" s="36">
        <v>0</v>
      </c>
      <c r="C122" s="36">
        <v>0</v>
      </c>
      <c r="D122" s="36">
        <v>0</v>
      </c>
      <c r="E122" s="36">
        <v>0</v>
      </c>
      <c r="F122" s="4">
        <f t="shared" si="4"/>
        <v>0</v>
      </c>
    </row>
    <row r="123" spans="1:6" ht="18" customHeight="1" x14ac:dyDescent="0.25">
      <c r="A123" s="3" t="s">
        <v>119</v>
      </c>
      <c r="B123" s="35">
        <v>0</v>
      </c>
      <c r="C123" s="35">
        <v>8.52613764</v>
      </c>
      <c r="D123" s="35">
        <v>0</v>
      </c>
      <c r="E123" s="35">
        <v>0</v>
      </c>
      <c r="F123" s="1">
        <f t="shared" si="4"/>
        <v>8.52613764</v>
      </c>
    </row>
    <row r="124" spans="1:6" ht="18" customHeight="1" x14ac:dyDescent="0.25">
      <c r="A124" s="6" t="s">
        <v>120</v>
      </c>
      <c r="B124" s="36">
        <v>0</v>
      </c>
      <c r="C124" s="36">
        <v>0</v>
      </c>
      <c r="D124" s="36">
        <v>0</v>
      </c>
      <c r="E124" s="36">
        <v>0</v>
      </c>
      <c r="F124" s="4">
        <f t="shared" si="4"/>
        <v>0</v>
      </c>
    </row>
    <row r="125" spans="1:6" ht="18" customHeight="1" x14ac:dyDescent="0.25">
      <c r="A125" s="3" t="s">
        <v>121</v>
      </c>
      <c r="B125" s="35">
        <v>0</v>
      </c>
      <c r="C125" s="35">
        <v>0</v>
      </c>
      <c r="D125" s="35">
        <v>0</v>
      </c>
      <c r="E125" s="35">
        <v>0</v>
      </c>
      <c r="F125" s="1">
        <f t="shared" si="4"/>
        <v>0</v>
      </c>
    </row>
    <row r="126" spans="1:6" ht="18" customHeight="1" x14ac:dyDescent="0.25">
      <c r="A126" s="6" t="s">
        <v>122</v>
      </c>
      <c r="B126" s="36">
        <v>0</v>
      </c>
      <c r="C126" s="36">
        <v>0</v>
      </c>
      <c r="D126" s="36">
        <v>0</v>
      </c>
      <c r="E126" s="36">
        <v>0</v>
      </c>
      <c r="F126" s="4">
        <f t="shared" si="4"/>
        <v>0</v>
      </c>
    </row>
    <row r="127" spans="1:6" ht="18" customHeight="1" x14ac:dyDescent="0.25">
      <c r="A127" s="3" t="s">
        <v>123</v>
      </c>
      <c r="B127" s="35">
        <v>0</v>
      </c>
      <c r="C127" s="35">
        <v>0</v>
      </c>
      <c r="D127" s="35">
        <v>0</v>
      </c>
      <c r="E127" s="35">
        <v>0</v>
      </c>
      <c r="F127" s="1">
        <f t="shared" si="4"/>
        <v>0</v>
      </c>
    </row>
    <row r="128" spans="1:6" ht="18" customHeight="1" x14ac:dyDescent="0.25">
      <c r="A128" s="6" t="s">
        <v>109</v>
      </c>
      <c r="B128" s="36">
        <v>0</v>
      </c>
      <c r="C128" s="36">
        <v>0</v>
      </c>
      <c r="D128" s="36">
        <v>0</v>
      </c>
      <c r="E128" s="36">
        <v>0</v>
      </c>
      <c r="F128" s="4">
        <f t="shared" si="4"/>
        <v>0</v>
      </c>
    </row>
    <row r="129" spans="1:6" ht="18" customHeight="1" x14ac:dyDescent="0.25">
      <c r="A129" s="3" t="s">
        <v>110</v>
      </c>
      <c r="B129" s="35">
        <v>0</v>
      </c>
      <c r="C129" s="35">
        <v>0</v>
      </c>
      <c r="D129" s="35">
        <v>0</v>
      </c>
      <c r="E129" s="35">
        <v>0</v>
      </c>
      <c r="F129" s="1">
        <f t="shared" si="4"/>
        <v>0</v>
      </c>
    </row>
    <row r="130" spans="1:6" ht="18" customHeight="1" x14ac:dyDescent="0.25">
      <c r="A130" s="6" t="s">
        <v>111</v>
      </c>
      <c r="B130" s="36">
        <v>0</v>
      </c>
      <c r="C130" s="36">
        <v>22.771831000000006</v>
      </c>
      <c r="D130" s="36">
        <v>0</v>
      </c>
      <c r="E130" s="36">
        <v>0</v>
      </c>
      <c r="F130" s="4">
        <f t="shared" si="4"/>
        <v>22.771831000000006</v>
      </c>
    </row>
    <row r="131" spans="1:6" ht="18" customHeight="1" x14ac:dyDescent="0.25">
      <c r="A131" s="3" t="s">
        <v>113</v>
      </c>
      <c r="B131" s="35">
        <v>0</v>
      </c>
      <c r="C131" s="35">
        <v>2.6026469990000014</v>
      </c>
      <c r="D131" s="35">
        <v>0</v>
      </c>
      <c r="E131" s="35">
        <v>0</v>
      </c>
      <c r="F131" s="1">
        <f t="shared" si="4"/>
        <v>2.6026469990000014</v>
      </c>
    </row>
    <row r="132" spans="1:6" ht="18" customHeight="1" x14ac:dyDescent="0.25">
      <c r="A132" s="6" t="s">
        <v>106</v>
      </c>
      <c r="B132" s="36">
        <v>0</v>
      </c>
      <c r="C132" s="36">
        <v>0</v>
      </c>
      <c r="D132" s="36">
        <v>0</v>
      </c>
      <c r="E132" s="36">
        <v>0</v>
      </c>
      <c r="F132" s="4">
        <f t="shared" si="4"/>
        <v>0</v>
      </c>
    </row>
    <row r="133" spans="1:6" ht="18" customHeight="1" x14ac:dyDescent="0.25">
      <c r="A133" s="3" t="s">
        <v>161</v>
      </c>
      <c r="B133" s="35">
        <v>0</v>
      </c>
      <c r="C133" s="35">
        <v>0</v>
      </c>
      <c r="D133" s="35">
        <v>0</v>
      </c>
      <c r="E133" s="35">
        <v>0</v>
      </c>
      <c r="F133" s="1">
        <f t="shared" ref="F133:F164" si="5">SUM(B133:E133)</f>
        <v>0</v>
      </c>
    </row>
    <row r="134" spans="1:6" ht="18" customHeight="1" x14ac:dyDescent="0.25">
      <c r="A134" s="6" t="s">
        <v>453</v>
      </c>
      <c r="B134" s="36">
        <v>0</v>
      </c>
      <c r="C134" s="36">
        <v>0</v>
      </c>
      <c r="D134" s="36">
        <v>0</v>
      </c>
      <c r="E134" s="36">
        <v>0</v>
      </c>
      <c r="F134" s="4">
        <f t="shared" si="5"/>
        <v>0</v>
      </c>
    </row>
    <row r="135" spans="1:6" ht="18" customHeight="1" x14ac:dyDescent="0.25">
      <c r="A135" s="3" t="s">
        <v>124</v>
      </c>
      <c r="B135" s="35">
        <v>0</v>
      </c>
      <c r="C135" s="35">
        <v>0</v>
      </c>
      <c r="D135" s="35">
        <v>0</v>
      </c>
      <c r="E135" s="35">
        <v>0</v>
      </c>
      <c r="F135" s="1">
        <f t="shared" si="5"/>
        <v>0</v>
      </c>
    </row>
    <row r="136" spans="1:6" ht="18" customHeight="1" x14ac:dyDescent="0.25">
      <c r="A136" s="6" t="s">
        <v>125</v>
      </c>
      <c r="B136" s="36">
        <v>0</v>
      </c>
      <c r="C136" s="36">
        <v>0</v>
      </c>
      <c r="D136" s="36">
        <v>0</v>
      </c>
      <c r="E136" s="36">
        <v>0</v>
      </c>
      <c r="F136" s="4">
        <f t="shared" si="5"/>
        <v>0</v>
      </c>
    </row>
    <row r="137" spans="1:6" ht="18" customHeight="1" x14ac:dyDescent="0.25">
      <c r="A137" s="3" t="s">
        <v>126</v>
      </c>
      <c r="B137" s="35">
        <v>0</v>
      </c>
      <c r="C137" s="35">
        <v>0</v>
      </c>
      <c r="D137" s="35">
        <v>0</v>
      </c>
      <c r="E137" s="35">
        <v>0</v>
      </c>
      <c r="F137" s="1">
        <f t="shared" si="5"/>
        <v>0</v>
      </c>
    </row>
    <row r="138" spans="1:6" ht="18" customHeight="1" x14ac:dyDescent="0.25">
      <c r="A138" s="6" t="s">
        <v>127</v>
      </c>
      <c r="B138" s="36">
        <v>0</v>
      </c>
      <c r="C138" s="36">
        <v>0</v>
      </c>
      <c r="D138" s="36">
        <v>0</v>
      </c>
      <c r="E138" s="36">
        <v>0</v>
      </c>
      <c r="F138" s="4">
        <f t="shared" si="5"/>
        <v>0</v>
      </c>
    </row>
    <row r="139" spans="1:6" ht="18" customHeight="1" x14ac:dyDescent="0.25">
      <c r="A139" s="3" t="s">
        <v>129</v>
      </c>
      <c r="B139" s="35">
        <v>0</v>
      </c>
      <c r="C139" s="35">
        <v>7.0684013199999995</v>
      </c>
      <c r="D139" s="35">
        <v>0</v>
      </c>
      <c r="E139" s="35">
        <v>0</v>
      </c>
      <c r="F139" s="1">
        <f t="shared" si="5"/>
        <v>7.0684013199999995</v>
      </c>
    </row>
    <row r="140" spans="1:6" ht="18" customHeight="1" x14ac:dyDescent="0.25">
      <c r="A140" s="6" t="s">
        <v>131</v>
      </c>
      <c r="B140" s="36">
        <v>0</v>
      </c>
      <c r="C140" s="36">
        <v>0</v>
      </c>
      <c r="D140" s="36">
        <v>0</v>
      </c>
      <c r="E140" s="36">
        <v>0</v>
      </c>
      <c r="F140" s="4">
        <f t="shared" si="5"/>
        <v>0</v>
      </c>
    </row>
    <row r="141" spans="1:6" ht="18" customHeight="1" x14ac:dyDescent="0.25">
      <c r="A141" s="3" t="s">
        <v>130</v>
      </c>
      <c r="B141" s="35">
        <v>0</v>
      </c>
      <c r="C141" s="35">
        <v>0</v>
      </c>
      <c r="D141" s="35">
        <v>0</v>
      </c>
      <c r="E141" s="35">
        <v>0</v>
      </c>
      <c r="F141" s="1">
        <f t="shared" si="5"/>
        <v>0</v>
      </c>
    </row>
    <row r="142" spans="1:6" ht="18" customHeight="1" x14ac:dyDescent="0.25">
      <c r="A142" s="6" t="s">
        <v>132</v>
      </c>
      <c r="B142" s="36">
        <v>0</v>
      </c>
      <c r="C142" s="36">
        <v>18.759984770000003</v>
      </c>
      <c r="D142" s="36">
        <v>0</v>
      </c>
      <c r="E142" s="36">
        <v>0</v>
      </c>
      <c r="F142" s="4">
        <f t="shared" si="5"/>
        <v>18.759984770000003</v>
      </c>
    </row>
    <row r="143" spans="1:6" ht="18" customHeight="1" x14ac:dyDescent="0.25">
      <c r="A143" s="3" t="s">
        <v>134</v>
      </c>
      <c r="B143" s="35">
        <v>0</v>
      </c>
      <c r="C143" s="35">
        <v>0</v>
      </c>
      <c r="D143" s="35">
        <v>0</v>
      </c>
      <c r="E143" s="35">
        <v>0</v>
      </c>
      <c r="F143" s="1">
        <f t="shared" si="5"/>
        <v>0</v>
      </c>
    </row>
    <row r="144" spans="1:6" ht="18" customHeight="1" x14ac:dyDescent="0.25">
      <c r="A144" s="6" t="s">
        <v>135</v>
      </c>
      <c r="B144" s="36">
        <v>0</v>
      </c>
      <c r="C144" s="36">
        <v>0</v>
      </c>
      <c r="D144" s="36">
        <v>0</v>
      </c>
      <c r="E144" s="36">
        <v>0</v>
      </c>
      <c r="F144" s="4">
        <f t="shared" si="5"/>
        <v>0</v>
      </c>
    </row>
    <row r="145" spans="1:6" ht="18" customHeight="1" x14ac:dyDescent="0.25">
      <c r="A145" s="3" t="s">
        <v>136</v>
      </c>
      <c r="B145" s="35">
        <v>0</v>
      </c>
      <c r="C145" s="35">
        <v>1.5087718799999998</v>
      </c>
      <c r="D145" s="35">
        <v>0</v>
      </c>
      <c r="E145" s="35">
        <v>0</v>
      </c>
      <c r="F145" s="1">
        <f t="shared" si="5"/>
        <v>1.5087718799999998</v>
      </c>
    </row>
    <row r="146" spans="1:6" ht="18" customHeight="1" x14ac:dyDescent="0.25">
      <c r="A146" s="6" t="s">
        <v>137</v>
      </c>
      <c r="B146" s="36">
        <v>0</v>
      </c>
      <c r="C146" s="36">
        <v>0</v>
      </c>
      <c r="D146" s="36">
        <v>0</v>
      </c>
      <c r="E146" s="36">
        <v>0</v>
      </c>
      <c r="F146" s="4">
        <f t="shared" si="5"/>
        <v>0</v>
      </c>
    </row>
    <row r="147" spans="1:6" ht="18" customHeight="1" x14ac:dyDescent="0.25">
      <c r="A147" s="3" t="s">
        <v>138</v>
      </c>
      <c r="B147" s="35">
        <v>0</v>
      </c>
      <c r="C147" s="35">
        <v>0</v>
      </c>
      <c r="D147" s="35">
        <v>0</v>
      </c>
      <c r="E147" s="35">
        <v>0</v>
      </c>
      <c r="F147" s="1">
        <f t="shared" si="5"/>
        <v>0</v>
      </c>
    </row>
    <row r="148" spans="1:6" ht="18" customHeight="1" x14ac:dyDescent="0.25">
      <c r="A148" s="6" t="s">
        <v>139</v>
      </c>
      <c r="B148" s="36">
        <v>0</v>
      </c>
      <c r="C148" s="36">
        <v>0</v>
      </c>
      <c r="D148" s="36">
        <v>0</v>
      </c>
      <c r="E148" s="36">
        <v>0</v>
      </c>
      <c r="F148" s="4">
        <f t="shared" si="5"/>
        <v>0</v>
      </c>
    </row>
    <row r="149" spans="1:6" ht="18" customHeight="1" x14ac:dyDescent="0.25">
      <c r="A149" s="3" t="s">
        <v>57</v>
      </c>
      <c r="B149" s="35">
        <v>0</v>
      </c>
      <c r="C149" s="35">
        <v>0</v>
      </c>
      <c r="D149" s="35">
        <v>0</v>
      </c>
      <c r="E149" s="35">
        <v>0</v>
      </c>
      <c r="F149" s="1">
        <f t="shared" si="5"/>
        <v>0</v>
      </c>
    </row>
    <row r="150" spans="1:6" ht="18" customHeight="1" x14ac:dyDescent="0.25">
      <c r="A150" s="6" t="s">
        <v>112</v>
      </c>
      <c r="B150" s="36">
        <v>0</v>
      </c>
      <c r="C150" s="36">
        <v>0</v>
      </c>
      <c r="D150" s="36">
        <v>0</v>
      </c>
      <c r="E150" s="36">
        <v>0</v>
      </c>
      <c r="F150" s="4">
        <f t="shared" si="5"/>
        <v>0</v>
      </c>
    </row>
    <row r="151" spans="1:6" ht="18" customHeight="1" x14ac:dyDescent="0.25">
      <c r="A151" s="3" t="s">
        <v>128</v>
      </c>
      <c r="B151" s="35">
        <v>0</v>
      </c>
      <c r="C151" s="35">
        <v>0</v>
      </c>
      <c r="D151" s="35">
        <v>0</v>
      </c>
      <c r="E151" s="35">
        <v>0</v>
      </c>
      <c r="F151" s="1">
        <f t="shared" si="5"/>
        <v>0</v>
      </c>
    </row>
    <row r="152" spans="1:6" ht="18" customHeight="1" x14ac:dyDescent="0.25">
      <c r="A152" s="6" t="s">
        <v>133</v>
      </c>
      <c r="B152" s="36">
        <v>0</v>
      </c>
      <c r="C152" s="36">
        <v>0</v>
      </c>
      <c r="D152" s="36">
        <v>0</v>
      </c>
      <c r="E152" s="36">
        <v>0</v>
      </c>
      <c r="F152" s="4">
        <f t="shared" si="5"/>
        <v>0</v>
      </c>
    </row>
    <row r="153" spans="1:6" ht="18" customHeight="1" x14ac:dyDescent="0.25">
      <c r="A153" s="3" t="s">
        <v>141</v>
      </c>
      <c r="B153" s="35">
        <v>0</v>
      </c>
      <c r="C153" s="35">
        <v>0</v>
      </c>
      <c r="D153" s="35">
        <v>0</v>
      </c>
      <c r="E153" s="35">
        <v>0</v>
      </c>
      <c r="F153" s="1">
        <f t="shared" si="5"/>
        <v>0</v>
      </c>
    </row>
    <row r="154" spans="1:6" ht="18" customHeight="1" x14ac:dyDescent="0.25">
      <c r="A154" s="6" t="s">
        <v>189</v>
      </c>
      <c r="B154" s="36">
        <v>0</v>
      </c>
      <c r="C154" s="36">
        <v>0</v>
      </c>
      <c r="D154" s="36">
        <v>0</v>
      </c>
      <c r="E154" s="36">
        <v>0</v>
      </c>
      <c r="F154" s="4">
        <f t="shared" si="5"/>
        <v>0</v>
      </c>
    </row>
    <row r="155" spans="1:6" ht="18" customHeight="1" x14ac:dyDescent="0.25">
      <c r="A155" s="3" t="s">
        <v>140</v>
      </c>
      <c r="B155" s="35">
        <v>0</v>
      </c>
      <c r="C155" s="35">
        <v>0</v>
      </c>
      <c r="D155" s="35">
        <v>0</v>
      </c>
      <c r="E155" s="35">
        <v>0</v>
      </c>
      <c r="F155" s="1">
        <f t="shared" si="5"/>
        <v>0</v>
      </c>
    </row>
    <row r="156" spans="1:6" ht="18" customHeight="1" x14ac:dyDescent="0.25">
      <c r="A156" s="6" t="s">
        <v>143</v>
      </c>
      <c r="B156" s="36">
        <v>0</v>
      </c>
      <c r="C156" s="36">
        <v>0</v>
      </c>
      <c r="D156" s="36">
        <v>0</v>
      </c>
      <c r="E156" s="36">
        <v>0</v>
      </c>
      <c r="F156" s="4">
        <f t="shared" si="5"/>
        <v>0</v>
      </c>
    </row>
    <row r="157" spans="1:6" ht="18" customHeight="1" x14ac:dyDescent="0.25">
      <c r="A157" s="3" t="s">
        <v>166</v>
      </c>
      <c r="B157" s="35">
        <v>0</v>
      </c>
      <c r="C157" s="35">
        <v>0</v>
      </c>
      <c r="D157" s="35">
        <v>0</v>
      </c>
      <c r="E157" s="35">
        <v>0</v>
      </c>
      <c r="F157" s="1">
        <f t="shared" si="5"/>
        <v>0</v>
      </c>
    </row>
    <row r="158" spans="1:6" ht="18" customHeight="1" x14ac:dyDescent="0.25">
      <c r="A158" s="6" t="s">
        <v>142</v>
      </c>
      <c r="B158" s="36">
        <v>0</v>
      </c>
      <c r="C158" s="36">
        <v>1.7845415900000001</v>
      </c>
      <c r="D158" s="36">
        <v>0</v>
      </c>
      <c r="E158" s="36">
        <v>0</v>
      </c>
      <c r="F158" s="4">
        <f t="shared" si="5"/>
        <v>1.7845415900000001</v>
      </c>
    </row>
    <row r="159" spans="1:6" ht="18" customHeight="1" x14ac:dyDescent="0.25">
      <c r="A159" s="3" t="s">
        <v>205</v>
      </c>
      <c r="B159" s="35">
        <v>0</v>
      </c>
      <c r="C159" s="35">
        <v>0</v>
      </c>
      <c r="D159" s="35">
        <v>0</v>
      </c>
      <c r="E159" s="35">
        <v>0</v>
      </c>
      <c r="F159" s="1">
        <f t="shared" si="5"/>
        <v>0</v>
      </c>
    </row>
    <row r="160" spans="1:6" ht="18" customHeight="1" x14ac:dyDescent="0.25">
      <c r="A160" s="6" t="s">
        <v>206</v>
      </c>
      <c r="B160" s="36">
        <v>0</v>
      </c>
      <c r="C160" s="36">
        <v>0</v>
      </c>
      <c r="D160" s="36">
        <v>0</v>
      </c>
      <c r="E160" s="36">
        <v>0</v>
      </c>
      <c r="F160" s="4">
        <f t="shared" si="5"/>
        <v>0</v>
      </c>
    </row>
    <row r="161" spans="1:6" ht="18" customHeight="1" x14ac:dyDescent="0.25">
      <c r="A161" s="3" t="s">
        <v>144</v>
      </c>
      <c r="B161" s="35">
        <v>0</v>
      </c>
      <c r="C161" s="35">
        <v>0</v>
      </c>
      <c r="D161" s="35">
        <v>0</v>
      </c>
      <c r="E161" s="35">
        <v>0</v>
      </c>
      <c r="F161" s="1">
        <f t="shared" si="5"/>
        <v>0</v>
      </c>
    </row>
    <row r="162" spans="1:6" ht="18" customHeight="1" x14ac:dyDescent="0.25">
      <c r="A162" s="6" t="s">
        <v>145</v>
      </c>
      <c r="B162" s="36">
        <v>0</v>
      </c>
      <c r="C162" s="36">
        <v>0</v>
      </c>
      <c r="D162" s="36">
        <v>0</v>
      </c>
      <c r="E162" s="36">
        <v>0</v>
      </c>
      <c r="F162" s="4">
        <f t="shared" si="5"/>
        <v>0</v>
      </c>
    </row>
    <row r="163" spans="1:6" ht="18" customHeight="1" x14ac:dyDescent="0.25">
      <c r="A163" s="3" t="s">
        <v>146</v>
      </c>
      <c r="B163" s="35">
        <v>0</v>
      </c>
      <c r="C163" s="35">
        <v>0</v>
      </c>
      <c r="D163" s="35">
        <v>0</v>
      </c>
      <c r="E163" s="35">
        <v>0</v>
      </c>
      <c r="F163" s="1">
        <f t="shared" si="5"/>
        <v>0</v>
      </c>
    </row>
    <row r="164" spans="1:6" ht="18" customHeight="1" x14ac:dyDescent="0.25">
      <c r="A164" s="6" t="s">
        <v>2340</v>
      </c>
      <c r="B164" s="36">
        <v>0</v>
      </c>
      <c r="C164" s="36">
        <v>0</v>
      </c>
      <c r="D164" s="36">
        <v>0</v>
      </c>
      <c r="E164" s="36">
        <v>0</v>
      </c>
      <c r="F164" s="4">
        <f t="shared" si="5"/>
        <v>0</v>
      </c>
    </row>
    <row r="165" spans="1:6" ht="18" customHeight="1" x14ac:dyDescent="0.25">
      <c r="A165" s="3" t="s">
        <v>147</v>
      </c>
      <c r="B165" s="35">
        <v>0</v>
      </c>
      <c r="C165" s="35">
        <v>0</v>
      </c>
      <c r="D165" s="35">
        <v>0</v>
      </c>
      <c r="E165" s="35">
        <v>0</v>
      </c>
      <c r="F165" s="1">
        <f t="shared" ref="F165:F196" si="6">SUM(B165:E165)</f>
        <v>0</v>
      </c>
    </row>
    <row r="166" spans="1:6" ht="18" customHeight="1" x14ac:dyDescent="0.25">
      <c r="A166" s="6" t="s">
        <v>207</v>
      </c>
      <c r="B166" s="36">
        <v>0</v>
      </c>
      <c r="C166" s="36">
        <v>0</v>
      </c>
      <c r="D166" s="36">
        <v>0</v>
      </c>
      <c r="E166" s="36">
        <v>0</v>
      </c>
      <c r="F166" s="4">
        <f t="shared" si="6"/>
        <v>0</v>
      </c>
    </row>
    <row r="167" spans="1:6" ht="18" customHeight="1" x14ac:dyDescent="0.25">
      <c r="A167" s="3" t="s">
        <v>148</v>
      </c>
      <c r="B167" s="35">
        <v>0</v>
      </c>
      <c r="C167" s="35">
        <v>0</v>
      </c>
      <c r="D167" s="35">
        <v>0</v>
      </c>
      <c r="E167" s="35">
        <v>0</v>
      </c>
      <c r="F167" s="1">
        <f t="shared" si="6"/>
        <v>0</v>
      </c>
    </row>
    <row r="168" spans="1:6" ht="18" customHeight="1" x14ac:dyDescent="0.25">
      <c r="A168" s="6" t="s">
        <v>149</v>
      </c>
      <c r="B168" s="36">
        <v>0</v>
      </c>
      <c r="C168" s="36">
        <v>0</v>
      </c>
      <c r="D168" s="36">
        <v>0</v>
      </c>
      <c r="E168" s="36">
        <v>0</v>
      </c>
      <c r="F168" s="4">
        <f t="shared" si="6"/>
        <v>0</v>
      </c>
    </row>
    <row r="169" spans="1:6" ht="18" customHeight="1" x14ac:dyDescent="0.25">
      <c r="A169" s="3" t="s">
        <v>150</v>
      </c>
      <c r="B169" s="35">
        <v>0</v>
      </c>
      <c r="C169" s="35">
        <v>0</v>
      </c>
      <c r="D169" s="35">
        <v>0</v>
      </c>
      <c r="E169" s="35">
        <v>0</v>
      </c>
      <c r="F169" s="1">
        <f t="shared" si="6"/>
        <v>0</v>
      </c>
    </row>
    <row r="170" spans="1:6" ht="18" customHeight="1" x14ac:dyDescent="0.25">
      <c r="A170" s="6" t="s">
        <v>151</v>
      </c>
      <c r="B170" s="36">
        <v>0</v>
      </c>
      <c r="C170" s="36">
        <v>0</v>
      </c>
      <c r="D170" s="36">
        <v>0</v>
      </c>
      <c r="E170" s="36">
        <v>0</v>
      </c>
      <c r="F170" s="4">
        <f t="shared" si="6"/>
        <v>0</v>
      </c>
    </row>
    <row r="171" spans="1:6" ht="18" customHeight="1" x14ac:dyDescent="0.25">
      <c r="A171" s="3" t="s">
        <v>152</v>
      </c>
      <c r="B171" s="35">
        <v>0</v>
      </c>
      <c r="C171" s="35">
        <v>0</v>
      </c>
      <c r="D171" s="35">
        <v>0</v>
      </c>
      <c r="E171" s="35">
        <v>0</v>
      </c>
      <c r="F171" s="1">
        <f t="shared" si="6"/>
        <v>0</v>
      </c>
    </row>
    <row r="172" spans="1:6" ht="18" customHeight="1" x14ac:dyDescent="0.25">
      <c r="A172" s="6" t="s">
        <v>153</v>
      </c>
      <c r="B172" s="36">
        <v>0</v>
      </c>
      <c r="C172" s="36">
        <v>0</v>
      </c>
      <c r="D172" s="36">
        <v>0</v>
      </c>
      <c r="E172" s="36">
        <v>0</v>
      </c>
      <c r="F172" s="4">
        <f t="shared" si="6"/>
        <v>0</v>
      </c>
    </row>
    <row r="173" spans="1:6" ht="18" customHeight="1" x14ac:dyDescent="0.25">
      <c r="A173" s="3" t="s">
        <v>154</v>
      </c>
      <c r="B173" s="35">
        <v>0</v>
      </c>
      <c r="C173" s="35">
        <v>0</v>
      </c>
      <c r="D173" s="35">
        <v>0</v>
      </c>
      <c r="E173" s="35">
        <v>0</v>
      </c>
      <c r="F173" s="1">
        <f t="shared" si="6"/>
        <v>0</v>
      </c>
    </row>
    <row r="174" spans="1:6" ht="18" customHeight="1" x14ac:dyDescent="0.25">
      <c r="A174" s="6" t="s">
        <v>155</v>
      </c>
      <c r="B174" s="36">
        <v>0</v>
      </c>
      <c r="C174" s="36">
        <v>0</v>
      </c>
      <c r="D174" s="36">
        <v>0</v>
      </c>
      <c r="E174" s="36">
        <v>0</v>
      </c>
      <c r="F174" s="4">
        <f t="shared" si="6"/>
        <v>0</v>
      </c>
    </row>
    <row r="175" spans="1:6" ht="18" customHeight="1" x14ac:dyDescent="0.25">
      <c r="A175" s="3" t="s">
        <v>156</v>
      </c>
      <c r="B175" s="35">
        <v>0</v>
      </c>
      <c r="C175" s="35">
        <v>1.9093091799999999</v>
      </c>
      <c r="D175" s="35">
        <v>0</v>
      </c>
      <c r="E175" s="35">
        <v>0</v>
      </c>
      <c r="F175" s="1">
        <f t="shared" si="6"/>
        <v>1.9093091799999999</v>
      </c>
    </row>
    <row r="176" spans="1:6" ht="18" customHeight="1" x14ac:dyDescent="0.25">
      <c r="A176" s="6" t="s">
        <v>157</v>
      </c>
      <c r="B176" s="36">
        <v>0</v>
      </c>
      <c r="C176" s="36">
        <v>0</v>
      </c>
      <c r="D176" s="36">
        <v>0</v>
      </c>
      <c r="E176" s="36">
        <v>0</v>
      </c>
      <c r="F176" s="4">
        <f t="shared" si="6"/>
        <v>0</v>
      </c>
    </row>
    <row r="177" spans="1:6" ht="18" customHeight="1" x14ac:dyDescent="0.25">
      <c r="A177" s="3" t="s">
        <v>158</v>
      </c>
      <c r="B177" s="35">
        <v>0</v>
      </c>
      <c r="C177" s="35">
        <v>0</v>
      </c>
      <c r="D177" s="35">
        <v>0</v>
      </c>
      <c r="E177" s="35">
        <v>0</v>
      </c>
      <c r="F177" s="1">
        <f t="shared" si="6"/>
        <v>0</v>
      </c>
    </row>
    <row r="178" spans="1:6" ht="18" customHeight="1" x14ac:dyDescent="0.25">
      <c r="A178" s="6" t="s">
        <v>159</v>
      </c>
      <c r="B178" s="36">
        <v>0</v>
      </c>
      <c r="C178" s="36">
        <v>3.2631576400000002</v>
      </c>
      <c r="D178" s="36">
        <v>0</v>
      </c>
      <c r="E178" s="36">
        <v>0</v>
      </c>
      <c r="F178" s="4">
        <f t="shared" si="6"/>
        <v>3.2631576400000002</v>
      </c>
    </row>
    <row r="179" spans="1:6" ht="18" customHeight="1" x14ac:dyDescent="0.25">
      <c r="A179" s="3" t="s">
        <v>160</v>
      </c>
      <c r="B179" s="35">
        <v>0</v>
      </c>
      <c r="C179" s="35">
        <v>5.0210527599999999</v>
      </c>
      <c r="D179" s="35">
        <v>0</v>
      </c>
      <c r="E179" s="35">
        <v>0</v>
      </c>
      <c r="F179" s="1">
        <f t="shared" si="6"/>
        <v>5.0210527599999999</v>
      </c>
    </row>
    <row r="180" spans="1:6" ht="18" customHeight="1" x14ac:dyDescent="0.25">
      <c r="A180" s="6" t="s">
        <v>163</v>
      </c>
      <c r="B180" s="36">
        <v>0</v>
      </c>
      <c r="C180" s="36">
        <v>0</v>
      </c>
      <c r="D180" s="36">
        <v>0</v>
      </c>
      <c r="E180" s="36">
        <v>0</v>
      </c>
      <c r="F180" s="4">
        <f t="shared" si="6"/>
        <v>0</v>
      </c>
    </row>
    <row r="181" spans="1:6" ht="18" customHeight="1" x14ac:dyDescent="0.25">
      <c r="A181" s="3" t="s">
        <v>164</v>
      </c>
      <c r="B181" s="35">
        <v>0</v>
      </c>
      <c r="C181" s="35">
        <v>4.9350637000000006</v>
      </c>
      <c r="D181" s="35">
        <v>0</v>
      </c>
      <c r="E181" s="35">
        <v>0</v>
      </c>
      <c r="F181" s="1">
        <f t="shared" si="6"/>
        <v>4.9350637000000006</v>
      </c>
    </row>
    <row r="182" spans="1:6" ht="18" customHeight="1" x14ac:dyDescent="0.25">
      <c r="A182" s="6" t="s">
        <v>165</v>
      </c>
      <c r="B182" s="36">
        <v>0</v>
      </c>
      <c r="C182" s="36">
        <v>6.2820511600000009</v>
      </c>
      <c r="D182" s="36">
        <v>0</v>
      </c>
      <c r="E182" s="36">
        <v>0</v>
      </c>
      <c r="F182" s="4">
        <f t="shared" si="6"/>
        <v>6.2820511600000009</v>
      </c>
    </row>
    <row r="183" spans="1:6" ht="18" customHeight="1" x14ac:dyDescent="0.25">
      <c r="A183" s="3" t="s">
        <v>167</v>
      </c>
      <c r="B183" s="35">
        <v>0</v>
      </c>
      <c r="C183" s="35">
        <v>0</v>
      </c>
      <c r="D183" s="35">
        <v>0</v>
      </c>
      <c r="E183" s="35">
        <v>0</v>
      </c>
      <c r="F183" s="1">
        <f t="shared" si="6"/>
        <v>0</v>
      </c>
    </row>
    <row r="184" spans="1:6" ht="18" customHeight="1" x14ac:dyDescent="0.25">
      <c r="A184" s="6" t="s">
        <v>168</v>
      </c>
      <c r="B184" s="36">
        <v>0</v>
      </c>
      <c r="C184" s="36">
        <v>0</v>
      </c>
      <c r="D184" s="36">
        <v>0</v>
      </c>
      <c r="E184" s="36">
        <v>0</v>
      </c>
      <c r="F184" s="4">
        <f t="shared" si="6"/>
        <v>0</v>
      </c>
    </row>
    <row r="185" spans="1:6" ht="18" customHeight="1" x14ac:dyDescent="0.25">
      <c r="A185" s="3" t="s">
        <v>208</v>
      </c>
      <c r="B185" s="35">
        <v>0</v>
      </c>
      <c r="C185" s="35">
        <v>0</v>
      </c>
      <c r="D185" s="35">
        <v>0</v>
      </c>
      <c r="E185" s="35">
        <v>0</v>
      </c>
      <c r="F185" s="1">
        <f t="shared" si="6"/>
        <v>0</v>
      </c>
    </row>
    <row r="186" spans="1:6" ht="18" customHeight="1" x14ac:dyDescent="0.25">
      <c r="A186" s="6" t="s">
        <v>169</v>
      </c>
      <c r="B186" s="36">
        <v>0</v>
      </c>
      <c r="C186" s="36">
        <v>40.736627009999978</v>
      </c>
      <c r="D186" s="36">
        <v>0</v>
      </c>
      <c r="E186" s="36">
        <v>0</v>
      </c>
      <c r="F186" s="4">
        <f t="shared" si="6"/>
        <v>40.736627009999978</v>
      </c>
    </row>
    <row r="187" spans="1:6" ht="18" customHeight="1" x14ac:dyDescent="0.25">
      <c r="A187" s="3" t="s">
        <v>170</v>
      </c>
      <c r="B187" s="35">
        <v>0</v>
      </c>
      <c r="C187" s="35">
        <v>4</v>
      </c>
      <c r="D187" s="35">
        <v>0</v>
      </c>
      <c r="E187" s="35">
        <v>0</v>
      </c>
      <c r="F187" s="1">
        <f t="shared" si="6"/>
        <v>4</v>
      </c>
    </row>
    <row r="188" spans="1:6" ht="18" customHeight="1" x14ac:dyDescent="0.25">
      <c r="A188" s="6" t="s">
        <v>202</v>
      </c>
      <c r="B188" s="36">
        <v>0</v>
      </c>
      <c r="C188" s="36">
        <v>0</v>
      </c>
      <c r="D188" s="36">
        <v>0</v>
      </c>
      <c r="E188" s="36">
        <v>0</v>
      </c>
      <c r="F188" s="4">
        <f t="shared" si="6"/>
        <v>0</v>
      </c>
    </row>
    <row r="189" spans="1:6" ht="18" customHeight="1" x14ac:dyDescent="0.25">
      <c r="A189" s="3" t="s">
        <v>200</v>
      </c>
      <c r="B189" s="35">
        <v>0</v>
      </c>
      <c r="C189" s="35">
        <v>0</v>
      </c>
      <c r="D189" s="35">
        <v>0</v>
      </c>
      <c r="E189" s="35">
        <v>0</v>
      </c>
      <c r="F189" s="1">
        <f t="shared" si="6"/>
        <v>0</v>
      </c>
    </row>
    <row r="190" spans="1:6" ht="18" customHeight="1" x14ac:dyDescent="0.25">
      <c r="A190" s="6" t="s">
        <v>209</v>
      </c>
      <c r="B190" s="36">
        <v>0</v>
      </c>
      <c r="C190" s="36">
        <v>0</v>
      </c>
      <c r="D190" s="36">
        <v>0</v>
      </c>
      <c r="E190" s="36">
        <v>0</v>
      </c>
      <c r="F190" s="4">
        <f t="shared" si="6"/>
        <v>0</v>
      </c>
    </row>
    <row r="191" spans="1:6" ht="18" customHeight="1" x14ac:dyDescent="0.25">
      <c r="A191" s="3" t="s">
        <v>171</v>
      </c>
      <c r="B191" s="35">
        <v>0</v>
      </c>
      <c r="C191" s="35">
        <v>0</v>
      </c>
      <c r="D191" s="35">
        <v>0</v>
      </c>
      <c r="E191" s="35">
        <v>0</v>
      </c>
      <c r="F191" s="1">
        <f t="shared" si="6"/>
        <v>0</v>
      </c>
    </row>
    <row r="192" spans="1:6" ht="18" customHeight="1" x14ac:dyDescent="0.25">
      <c r="A192" s="6" t="s">
        <v>172</v>
      </c>
      <c r="B192" s="36">
        <v>0</v>
      </c>
      <c r="C192" s="36">
        <v>2.6403507899999998</v>
      </c>
      <c r="D192" s="36">
        <v>0</v>
      </c>
      <c r="E192" s="36">
        <v>0</v>
      </c>
      <c r="F192" s="4">
        <f t="shared" si="6"/>
        <v>2.6403507899999998</v>
      </c>
    </row>
    <row r="193" spans="1:6" ht="18" customHeight="1" x14ac:dyDescent="0.25">
      <c r="A193" s="3" t="s">
        <v>173</v>
      </c>
      <c r="B193" s="35">
        <v>0</v>
      </c>
      <c r="C193" s="35">
        <v>0</v>
      </c>
      <c r="D193" s="35">
        <v>0</v>
      </c>
      <c r="E193" s="35">
        <v>0</v>
      </c>
      <c r="F193" s="1">
        <f t="shared" si="6"/>
        <v>0</v>
      </c>
    </row>
    <row r="194" spans="1:6" ht="18" customHeight="1" x14ac:dyDescent="0.25">
      <c r="A194" s="6" t="s">
        <v>174</v>
      </c>
      <c r="B194" s="36">
        <v>0</v>
      </c>
      <c r="C194" s="36">
        <v>0</v>
      </c>
      <c r="D194" s="36">
        <v>0</v>
      </c>
      <c r="E194" s="36">
        <v>0</v>
      </c>
      <c r="F194" s="4">
        <f t="shared" si="6"/>
        <v>0</v>
      </c>
    </row>
    <row r="195" spans="1:6" ht="18" customHeight="1" x14ac:dyDescent="0.25">
      <c r="A195" s="3" t="s">
        <v>175</v>
      </c>
      <c r="B195" s="35">
        <v>0</v>
      </c>
      <c r="C195" s="35">
        <v>0</v>
      </c>
      <c r="D195" s="35">
        <v>0</v>
      </c>
      <c r="E195" s="35">
        <v>0</v>
      </c>
      <c r="F195" s="1">
        <f t="shared" si="6"/>
        <v>0</v>
      </c>
    </row>
    <row r="196" spans="1:6" ht="18" customHeight="1" x14ac:dyDescent="0.25">
      <c r="A196" s="6" t="s">
        <v>176</v>
      </c>
      <c r="B196" s="36">
        <v>0</v>
      </c>
      <c r="C196" s="36">
        <v>0</v>
      </c>
      <c r="D196" s="36">
        <v>0</v>
      </c>
      <c r="E196" s="36">
        <v>0</v>
      </c>
      <c r="F196" s="4">
        <f t="shared" si="6"/>
        <v>0</v>
      </c>
    </row>
    <row r="197" spans="1:6" ht="18" customHeight="1" x14ac:dyDescent="0.25">
      <c r="A197" s="3" t="s">
        <v>177</v>
      </c>
      <c r="B197" s="35">
        <v>0</v>
      </c>
      <c r="C197" s="35">
        <v>0</v>
      </c>
      <c r="D197" s="35">
        <v>0</v>
      </c>
      <c r="E197" s="35">
        <v>0</v>
      </c>
      <c r="F197" s="1">
        <f t="shared" ref="F197:F220" si="7">SUM(B197:E197)</f>
        <v>0</v>
      </c>
    </row>
    <row r="198" spans="1:6" ht="18" customHeight="1" x14ac:dyDescent="0.25">
      <c r="A198" s="6" t="s">
        <v>178</v>
      </c>
      <c r="B198" s="36">
        <v>0</v>
      </c>
      <c r="C198" s="36">
        <v>0</v>
      </c>
      <c r="D198" s="36">
        <v>0</v>
      </c>
      <c r="E198" s="36">
        <v>0</v>
      </c>
      <c r="F198" s="4">
        <f t="shared" si="7"/>
        <v>0</v>
      </c>
    </row>
    <row r="199" spans="1:6" ht="18" customHeight="1" x14ac:dyDescent="0.25">
      <c r="A199" s="3" t="s">
        <v>179</v>
      </c>
      <c r="B199" s="35">
        <v>0</v>
      </c>
      <c r="C199" s="35">
        <v>0</v>
      </c>
      <c r="D199" s="35">
        <v>0</v>
      </c>
      <c r="E199" s="35">
        <v>0</v>
      </c>
      <c r="F199" s="1">
        <f t="shared" si="7"/>
        <v>0</v>
      </c>
    </row>
    <row r="200" spans="1:6" ht="18" customHeight="1" x14ac:dyDescent="0.25">
      <c r="A200" s="6" t="s">
        <v>180</v>
      </c>
      <c r="B200" s="36">
        <v>0</v>
      </c>
      <c r="C200" s="36">
        <v>157.99850105999997</v>
      </c>
      <c r="D200" s="36">
        <v>0</v>
      </c>
      <c r="E200" s="36">
        <v>0</v>
      </c>
      <c r="F200" s="4">
        <f t="shared" si="7"/>
        <v>157.99850105999997</v>
      </c>
    </row>
    <row r="201" spans="1:6" ht="18" customHeight="1" x14ac:dyDescent="0.25">
      <c r="A201" s="3" t="s">
        <v>181</v>
      </c>
      <c r="B201" s="35">
        <v>0</v>
      </c>
      <c r="C201" s="35">
        <v>0</v>
      </c>
      <c r="D201" s="35">
        <v>0</v>
      </c>
      <c r="E201" s="35">
        <v>0</v>
      </c>
      <c r="F201" s="1">
        <f t="shared" si="7"/>
        <v>0</v>
      </c>
    </row>
    <row r="202" spans="1:6" ht="18" customHeight="1" x14ac:dyDescent="0.25">
      <c r="A202" s="6" t="s">
        <v>182</v>
      </c>
      <c r="B202" s="36">
        <v>0</v>
      </c>
      <c r="C202" s="36">
        <v>0</v>
      </c>
      <c r="D202" s="36">
        <v>0</v>
      </c>
      <c r="E202" s="36">
        <v>0</v>
      </c>
      <c r="F202" s="4">
        <f t="shared" si="7"/>
        <v>0</v>
      </c>
    </row>
    <row r="203" spans="1:6" ht="18" customHeight="1" x14ac:dyDescent="0.25">
      <c r="A203" s="3" t="s">
        <v>183</v>
      </c>
      <c r="B203" s="35">
        <v>0</v>
      </c>
      <c r="C203" s="35">
        <v>6.2562333200000024</v>
      </c>
      <c r="D203" s="35">
        <v>0</v>
      </c>
      <c r="E203" s="35">
        <v>0</v>
      </c>
      <c r="F203" s="1">
        <f t="shared" si="7"/>
        <v>6.2562333200000024</v>
      </c>
    </row>
    <row r="204" spans="1:6" ht="18" customHeight="1" x14ac:dyDescent="0.25">
      <c r="A204" s="6" t="s">
        <v>184</v>
      </c>
      <c r="B204" s="36">
        <v>0</v>
      </c>
      <c r="C204" s="36">
        <v>0</v>
      </c>
      <c r="D204" s="36">
        <v>0</v>
      </c>
      <c r="E204" s="36">
        <v>0</v>
      </c>
      <c r="F204" s="4">
        <f t="shared" si="7"/>
        <v>0</v>
      </c>
    </row>
    <row r="205" spans="1:6" ht="18" customHeight="1" x14ac:dyDescent="0.25">
      <c r="A205" s="3" t="s">
        <v>185</v>
      </c>
      <c r="B205" s="35">
        <v>0</v>
      </c>
      <c r="C205" s="35">
        <v>0</v>
      </c>
      <c r="D205" s="35">
        <v>0</v>
      </c>
      <c r="E205" s="35">
        <v>0</v>
      </c>
      <c r="F205" s="1">
        <f t="shared" si="7"/>
        <v>0</v>
      </c>
    </row>
    <row r="206" spans="1:6" ht="18" customHeight="1" x14ac:dyDescent="0.25">
      <c r="A206" s="6" t="s">
        <v>186</v>
      </c>
      <c r="B206" s="36">
        <v>0</v>
      </c>
      <c r="C206" s="36">
        <v>0</v>
      </c>
      <c r="D206" s="36">
        <v>0</v>
      </c>
      <c r="E206" s="36">
        <v>0</v>
      </c>
      <c r="F206" s="4">
        <f t="shared" si="7"/>
        <v>0</v>
      </c>
    </row>
    <row r="207" spans="1:6" ht="18" customHeight="1" x14ac:dyDescent="0.25">
      <c r="A207" s="3" t="s">
        <v>187</v>
      </c>
      <c r="B207" s="35">
        <v>0</v>
      </c>
      <c r="C207" s="35">
        <v>15.809999999999993</v>
      </c>
      <c r="D207" s="35">
        <v>0</v>
      </c>
      <c r="E207" s="35">
        <v>0</v>
      </c>
      <c r="F207" s="1">
        <f t="shared" si="7"/>
        <v>15.809999999999993</v>
      </c>
    </row>
    <row r="208" spans="1:6" ht="18" customHeight="1" x14ac:dyDescent="0.25">
      <c r="A208" s="6" t="s">
        <v>188</v>
      </c>
      <c r="B208" s="36">
        <v>0</v>
      </c>
      <c r="C208" s="36">
        <v>0</v>
      </c>
      <c r="D208" s="36">
        <v>0</v>
      </c>
      <c r="E208" s="36">
        <v>0</v>
      </c>
      <c r="F208" s="4">
        <f t="shared" si="7"/>
        <v>0</v>
      </c>
    </row>
    <row r="209" spans="1:6" ht="18" customHeight="1" x14ac:dyDescent="0.25">
      <c r="A209" s="3" t="s">
        <v>190</v>
      </c>
      <c r="B209" s="35">
        <v>0</v>
      </c>
      <c r="C209" s="35">
        <v>0</v>
      </c>
      <c r="D209" s="35">
        <v>0</v>
      </c>
      <c r="E209" s="35">
        <v>0</v>
      </c>
      <c r="F209" s="1">
        <f t="shared" si="7"/>
        <v>0</v>
      </c>
    </row>
    <row r="210" spans="1:6" ht="18" customHeight="1" x14ac:dyDescent="0.25">
      <c r="A210" s="6" t="s">
        <v>192</v>
      </c>
      <c r="B210" s="36">
        <v>0</v>
      </c>
      <c r="C210" s="36">
        <v>7.1401196300000009</v>
      </c>
      <c r="D210" s="36">
        <v>0</v>
      </c>
      <c r="E210" s="36">
        <v>0</v>
      </c>
      <c r="F210" s="4">
        <f t="shared" si="7"/>
        <v>7.1401196300000009</v>
      </c>
    </row>
    <row r="211" spans="1:6" ht="18" customHeight="1" x14ac:dyDescent="0.25">
      <c r="A211" s="3" t="s">
        <v>191</v>
      </c>
      <c r="B211" s="35">
        <v>0</v>
      </c>
      <c r="C211" s="35">
        <v>386.88029544</v>
      </c>
      <c r="D211" s="35">
        <v>0</v>
      </c>
      <c r="E211" s="35">
        <v>0</v>
      </c>
      <c r="F211" s="1">
        <f t="shared" si="7"/>
        <v>386.88029544</v>
      </c>
    </row>
    <row r="212" spans="1:6" ht="18" customHeight="1" x14ac:dyDescent="0.25">
      <c r="A212" s="6" t="s">
        <v>193</v>
      </c>
      <c r="B212" s="36">
        <v>0</v>
      </c>
      <c r="C212" s="36">
        <v>8.10579201</v>
      </c>
      <c r="D212" s="36">
        <v>0</v>
      </c>
      <c r="E212" s="36">
        <v>0</v>
      </c>
      <c r="F212" s="4">
        <f t="shared" si="7"/>
        <v>8.10579201</v>
      </c>
    </row>
    <row r="213" spans="1:6" ht="18" customHeight="1" x14ac:dyDescent="0.25">
      <c r="A213" s="3" t="s">
        <v>194</v>
      </c>
      <c r="B213" s="35">
        <v>0</v>
      </c>
      <c r="C213" s="35">
        <v>0</v>
      </c>
      <c r="D213" s="35">
        <v>0</v>
      </c>
      <c r="E213" s="35">
        <v>0</v>
      </c>
      <c r="F213" s="1">
        <f t="shared" si="7"/>
        <v>0</v>
      </c>
    </row>
    <row r="214" spans="1:6" ht="18" customHeight="1" x14ac:dyDescent="0.25">
      <c r="A214" s="6" t="s">
        <v>195</v>
      </c>
      <c r="B214" s="36">
        <v>0</v>
      </c>
      <c r="C214" s="36">
        <v>0</v>
      </c>
      <c r="D214" s="36">
        <v>0</v>
      </c>
      <c r="E214" s="36">
        <v>0</v>
      </c>
      <c r="F214" s="4">
        <f t="shared" si="7"/>
        <v>0</v>
      </c>
    </row>
    <row r="215" spans="1:6" ht="18" customHeight="1" x14ac:dyDescent="0.25">
      <c r="A215" s="3" t="s">
        <v>196</v>
      </c>
      <c r="B215" s="35">
        <v>0</v>
      </c>
      <c r="C215" s="35">
        <v>0</v>
      </c>
      <c r="D215" s="35">
        <v>0</v>
      </c>
      <c r="E215" s="35">
        <v>0</v>
      </c>
      <c r="F215" s="1">
        <f t="shared" si="7"/>
        <v>0</v>
      </c>
    </row>
    <row r="216" spans="1:6" ht="18" customHeight="1" x14ac:dyDescent="0.25">
      <c r="A216" s="6" t="s">
        <v>162</v>
      </c>
      <c r="B216" s="36">
        <v>0</v>
      </c>
      <c r="C216" s="36">
        <v>0</v>
      </c>
      <c r="D216" s="36">
        <v>0</v>
      </c>
      <c r="E216" s="36">
        <v>0</v>
      </c>
      <c r="F216" s="4">
        <f t="shared" si="7"/>
        <v>0</v>
      </c>
    </row>
    <row r="217" spans="1:6" ht="18" customHeight="1" x14ac:dyDescent="0.25">
      <c r="A217" s="3" t="s">
        <v>197</v>
      </c>
      <c r="B217" s="35">
        <v>0</v>
      </c>
      <c r="C217" s="35">
        <v>0</v>
      </c>
      <c r="D217" s="35">
        <v>0</v>
      </c>
      <c r="E217" s="35">
        <v>0</v>
      </c>
      <c r="F217" s="1">
        <f t="shared" si="7"/>
        <v>0</v>
      </c>
    </row>
    <row r="218" spans="1:6" ht="18" customHeight="1" x14ac:dyDescent="0.25">
      <c r="A218" s="6" t="s">
        <v>198</v>
      </c>
      <c r="B218" s="36">
        <v>0</v>
      </c>
      <c r="C218" s="36">
        <v>0</v>
      </c>
      <c r="D218" s="36">
        <v>0</v>
      </c>
      <c r="E218" s="36">
        <v>0</v>
      </c>
      <c r="F218" s="4">
        <f t="shared" si="7"/>
        <v>0</v>
      </c>
    </row>
    <row r="219" spans="1:6" ht="18" customHeight="1" x14ac:dyDescent="0.25">
      <c r="A219" s="3" t="s">
        <v>199</v>
      </c>
      <c r="B219" s="35">
        <v>0</v>
      </c>
      <c r="C219" s="35">
        <v>0</v>
      </c>
      <c r="D219" s="35">
        <v>0</v>
      </c>
      <c r="E219" s="35">
        <v>0</v>
      </c>
      <c r="F219" s="1">
        <f t="shared" si="7"/>
        <v>0</v>
      </c>
    </row>
    <row r="220" spans="1:6" ht="18" customHeight="1" x14ac:dyDescent="0.25">
      <c r="A220" s="6" t="s">
        <v>201</v>
      </c>
      <c r="B220" s="36">
        <v>0</v>
      </c>
      <c r="C220" s="36">
        <v>0</v>
      </c>
      <c r="D220" s="5">
        <v>0</v>
      </c>
      <c r="E220" s="5">
        <v>0</v>
      </c>
      <c r="F220" s="4">
        <f t="shared" si="7"/>
        <v>0</v>
      </c>
    </row>
    <row r="221" spans="1:6" ht="18" customHeight="1" x14ac:dyDescent="0.25"/>
    <row r="222" spans="1:6" ht="18" customHeight="1" x14ac:dyDescent="0.25">
      <c r="A222" s="37" t="s">
        <v>210</v>
      </c>
      <c r="B222" s="8">
        <f>SUM(B223:B289)</f>
        <v>126.25034400000001</v>
      </c>
      <c r="C222" s="8">
        <f>SUM(C223:C289)</f>
        <v>284.50112534000004</v>
      </c>
      <c r="D222" s="8">
        <v>0</v>
      </c>
      <c r="E222" s="8">
        <v>0</v>
      </c>
      <c r="F222" s="7">
        <f>SUM(F223:F289)</f>
        <v>410.75146934000003</v>
      </c>
    </row>
    <row r="223" spans="1:6" ht="18" customHeight="1" x14ac:dyDescent="0.25">
      <c r="A223" s="3" t="s">
        <v>211</v>
      </c>
      <c r="B223" s="35">
        <v>0</v>
      </c>
      <c r="C223" s="35">
        <v>1.7209392100000001</v>
      </c>
      <c r="D223" s="35">
        <v>0</v>
      </c>
      <c r="E223" s="35">
        <v>0</v>
      </c>
      <c r="F223" s="1">
        <f>SUM(B223:E223)</f>
        <v>1.7209392100000001</v>
      </c>
    </row>
    <row r="224" spans="1:6" ht="18" customHeight="1" x14ac:dyDescent="0.25">
      <c r="A224" s="6" t="s">
        <v>203</v>
      </c>
      <c r="B224" s="36">
        <v>0</v>
      </c>
      <c r="C224" s="36">
        <v>3.1087057499999995</v>
      </c>
      <c r="D224" s="36">
        <v>0</v>
      </c>
      <c r="E224" s="36">
        <v>0</v>
      </c>
      <c r="F224" s="4">
        <f>SUM(B224:E224)</f>
        <v>3.1087057499999995</v>
      </c>
    </row>
    <row r="225" spans="1:6" ht="18" customHeight="1" x14ac:dyDescent="0.25">
      <c r="A225" s="3" t="s">
        <v>45</v>
      </c>
      <c r="B225" s="35">
        <v>0</v>
      </c>
      <c r="C225" s="35">
        <v>0</v>
      </c>
      <c r="D225" s="35">
        <v>0</v>
      </c>
      <c r="E225" s="35">
        <v>0</v>
      </c>
      <c r="F225" s="1">
        <f>SUM(B225:E225)</f>
        <v>0</v>
      </c>
    </row>
    <row r="226" spans="1:6" ht="18" customHeight="1" x14ac:dyDescent="0.25">
      <c r="A226" s="6" t="s">
        <v>212</v>
      </c>
      <c r="B226" s="36">
        <v>0</v>
      </c>
      <c r="C226" s="36">
        <v>1.4449018</v>
      </c>
      <c r="D226" s="36">
        <v>0</v>
      </c>
      <c r="E226" s="36">
        <v>0</v>
      </c>
      <c r="F226" s="4">
        <f>SUM(B226:E226)</f>
        <v>1.4449018</v>
      </c>
    </row>
    <row r="227" spans="1:6" ht="18" customHeight="1" x14ac:dyDescent="0.25">
      <c r="A227" s="3" t="s">
        <v>213</v>
      </c>
      <c r="B227" s="35">
        <v>0</v>
      </c>
      <c r="C227" s="35">
        <v>1.25</v>
      </c>
      <c r="D227" s="35">
        <v>0</v>
      </c>
      <c r="E227" s="35">
        <v>0</v>
      </c>
      <c r="F227" s="1">
        <f t="shared" ref="F227:F254" si="8">SUM(B227:E227)</f>
        <v>1.25</v>
      </c>
    </row>
    <row r="228" spans="1:6" ht="18" customHeight="1" x14ac:dyDescent="0.25">
      <c r="A228" s="6" t="s">
        <v>214</v>
      </c>
      <c r="B228" s="36">
        <v>0</v>
      </c>
      <c r="C228" s="36">
        <v>0.43478262000000001</v>
      </c>
      <c r="D228" s="36">
        <v>0</v>
      </c>
      <c r="E228" s="36">
        <v>0</v>
      </c>
      <c r="F228" s="4">
        <f>SUM(B228:E228)</f>
        <v>0.43478262000000001</v>
      </c>
    </row>
    <row r="229" spans="1:6" ht="18" customHeight="1" x14ac:dyDescent="0.25">
      <c r="A229" s="3" t="s">
        <v>215</v>
      </c>
      <c r="B229" s="35">
        <v>0</v>
      </c>
      <c r="C229" s="35">
        <v>0</v>
      </c>
      <c r="D229" s="35">
        <v>0</v>
      </c>
      <c r="E229" s="35">
        <v>0</v>
      </c>
      <c r="F229" s="1">
        <f t="shared" si="8"/>
        <v>0</v>
      </c>
    </row>
    <row r="230" spans="1:6" ht="18" customHeight="1" x14ac:dyDescent="0.25">
      <c r="A230" s="6" t="s">
        <v>216</v>
      </c>
      <c r="B230" s="36">
        <v>0</v>
      </c>
      <c r="C230" s="36">
        <v>8.0714282700000002</v>
      </c>
      <c r="D230" s="36">
        <v>0</v>
      </c>
      <c r="E230" s="36">
        <v>0</v>
      </c>
      <c r="F230" s="4">
        <f t="shared" si="8"/>
        <v>8.0714282700000002</v>
      </c>
    </row>
    <row r="231" spans="1:6" ht="18" customHeight="1" x14ac:dyDescent="0.25">
      <c r="A231" s="3" t="s">
        <v>217</v>
      </c>
      <c r="B231" s="35">
        <v>0</v>
      </c>
      <c r="C231" s="35">
        <v>8.7348658400000012</v>
      </c>
      <c r="D231" s="35">
        <v>0</v>
      </c>
      <c r="E231" s="35">
        <v>0</v>
      </c>
      <c r="F231" s="1">
        <f t="shared" si="8"/>
        <v>8.7348658400000012</v>
      </c>
    </row>
    <row r="232" spans="1:6" ht="18" customHeight="1" x14ac:dyDescent="0.25">
      <c r="A232" s="6" t="s">
        <v>218</v>
      </c>
      <c r="B232" s="36">
        <v>0</v>
      </c>
      <c r="C232" s="36">
        <v>5.2186705299999998</v>
      </c>
      <c r="D232" s="36">
        <v>0</v>
      </c>
      <c r="E232" s="36">
        <v>0</v>
      </c>
      <c r="F232" s="4">
        <f t="shared" si="8"/>
        <v>5.2186705299999998</v>
      </c>
    </row>
    <row r="233" spans="1:6" ht="18" customHeight="1" x14ac:dyDescent="0.25">
      <c r="A233" s="3" t="s">
        <v>219</v>
      </c>
      <c r="B233" s="35">
        <v>0</v>
      </c>
      <c r="C233" s="35">
        <v>11.37481139</v>
      </c>
      <c r="D233" s="35">
        <v>0</v>
      </c>
      <c r="E233" s="35">
        <v>0</v>
      </c>
      <c r="F233" s="1">
        <f t="shared" si="8"/>
        <v>11.37481139</v>
      </c>
    </row>
    <row r="234" spans="1:6" ht="18" customHeight="1" x14ac:dyDescent="0.25">
      <c r="A234" s="6" t="s">
        <v>220</v>
      </c>
      <c r="B234" s="36">
        <v>0</v>
      </c>
      <c r="C234" s="36">
        <v>4.8411144600000009</v>
      </c>
      <c r="D234" s="36">
        <v>0</v>
      </c>
      <c r="E234" s="36">
        <v>0</v>
      </c>
      <c r="F234" s="4">
        <f t="shared" si="8"/>
        <v>4.8411144600000009</v>
      </c>
    </row>
    <row r="235" spans="1:6" ht="18" customHeight="1" x14ac:dyDescent="0.25">
      <c r="A235" s="3" t="s">
        <v>221</v>
      </c>
      <c r="B235" s="35">
        <v>0</v>
      </c>
      <c r="C235" s="35">
        <v>1.9760236499999997</v>
      </c>
      <c r="D235" s="35">
        <v>0</v>
      </c>
      <c r="E235" s="35">
        <v>0</v>
      </c>
      <c r="F235" s="1">
        <f t="shared" si="8"/>
        <v>1.9760236499999997</v>
      </c>
    </row>
    <row r="236" spans="1:6" ht="18" customHeight="1" x14ac:dyDescent="0.25">
      <c r="A236" s="6" t="s">
        <v>222</v>
      </c>
      <c r="B236" s="36">
        <v>0</v>
      </c>
      <c r="C236" s="36">
        <v>0</v>
      </c>
      <c r="D236" s="36">
        <v>0</v>
      </c>
      <c r="E236" s="36">
        <v>0</v>
      </c>
      <c r="F236" s="4">
        <f t="shared" si="8"/>
        <v>0</v>
      </c>
    </row>
    <row r="237" spans="1:6" ht="18" customHeight="1" x14ac:dyDescent="0.25">
      <c r="A237" s="3" t="s">
        <v>223</v>
      </c>
      <c r="B237" s="35">
        <v>0</v>
      </c>
      <c r="C237" s="35">
        <v>0.47619044999999999</v>
      </c>
      <c r="D237" s="35">
        <v>0</v>
      </c>
      <c r="E237" s="35">
        <v>0</v>
      </c>
      <c r="F237" s="1">
        <f t="shared" si="8"/>
        <v>0.47619044999999999</v>
      </c>
    </row>
    <row r="238" spans="1:6" ht="18" customHeight="1" x14ac:dyDescent="0.25">
      <c r="A238" s="6" t="s">
        <v>224</v>
      </c>
      <c r="B238" s="36">
        <v>0</v>
      </c>
      <c r="C238" s="36">
        <v>0</v>
      </c>
      <c r="D238" s="36">
        <v>0</v>
      </c>
      <c r="E238" s="36">
        <v>0</v>
      </c>
      <c r="F238" s="4">
        <f t="shared" si="8"/>
        <v>0</v>
      </c>
    </row>
    <row r="239" spans="1:6" ht="18" customHeight="1" x14ac:dyDescent="0.25">
      <c r="A239" s="3" t="s">
        <v>86</v>
      </c>
      <c r="B239" s="35">
        <v>0</v>
      </c>
      <c r="C239" s="35">
        <v>42.570704059999997</v>
      </c>
      <c r="D239" s="35">
        <v>0</v>
      </c>
      <c r="E239" s="35">
        <v>0</v>
      </c>
      <c r="F239" s="1">
        <f t="shared" si="8"/>
        <v>42.570704059999997</v>
      </c>
    </row>
    <row r="240" spans="1:6" ht="18" customHeight="1" x14ac:dyDescent="0.25">
      <c r="A240" s="6" t="s">
        <v>225</v>
      </c>
      <c r="B240" s="36">
        <v>0</v>
      </c>
      <c r="C240" s="36">
        <v>0</v>
      </c>
      <c r="D240" s="36">
        <v>0</v>
      </c>
      <c r="E240" s="36">
        <v>0</v>
      </c>
      <c r="F240" s="4">
        <f t="shared" si="8"/>
        <v>0</v>
      </c>
    </row>
    <row r="241" spans="1:6" ht="18" customHeight="1" x14ac:dyDescent="0.25">
      <c r="A241" s="3" t="s">
        <v>210</v>
      </c>
      <c r="B241" s="35">
        <v>90.4</v>
      </c>
      <c r="C241" s="35">
        <v>58.695652000000003</v>
      </c>
      <c r="D241" s="35">
        <v>0</v>
      </c>
      <c r="E241" s="35">
        <v>0</v>
      </c>
      <c r="F241" s="1">
        <f t="shared" si="8"/>
        <v>149.095652</v>
      </c>
    </row>
    <row r="242" spans="1:6" ht="18" customHeight="1" x14ac:dyDescent="0.25">
      <c r="A242" s="6" t="s">
        <v>226</v>
      </c>
      <c r="B242" s="36">
        <v>0</v>
      </c>
      <c r="C242" s="36">
        <v>0</v>
      </c>
      <c r="D242" s="36">
        <v>0</v>
      </c>
      <c r="E242" s="36">
        <v>0</v>
      </c>
      <c r="F242" s="4">
        <f t="shared" si="8"/>
        <v>0</v>
      </c>
    </row>
    <row r="243" spans="1:6" ht="18" customHeight="1" x14ac:dyDescent="0.25">
      <c r="A243" s="3" t="s">
        <v>227</v>
      </c>
      <c r="B243" s="35">
        <v>0</v>
      </c>
      <c r="C243" s="35">
        <v>0</v>
      </c>
      <c r="D243" s="35">
        <v>0</v>
      </c>
      <c r="E243" s="35">
        <v>0</v>
      </c>
      <c r="F243" s="1">
        <f t="shared" si="8"/>
        <v>0</v>
      </c>
    </row>
    <row r="244" spans="1:6" ht="18" customHeight="1" x14ac:dyDescent="0.25">
      <c r="A244" s="6" t="s">
        <v>228</v>
      </c>
      <c r="B244" s="36">
        <v>0</v>
      </c>
      <c r="C244" s="36">
        <v>0</v>
      </c>
      <c r="D244" s="36">
        <v>0</v>
      </c>
      <c r="E244" s="36">
        <v>0</v>
      </c>
      <c r="F244" s="4">
        <f t="shared" si="8"/>
        <v>0</v>
      </c>
    </row>
    <row r="245" spans="1:6" ht="18" customHeight="1" x14ac:dyDescent="0.25">
      <c r="A245" s="3" t="s">
        <v>229</v>
      </c>
      <c r="B245" s="35">
        <v>0</v>
      </c>
      <c r="C245" s="35">
        <v>0.75212982000000017</v>
      </c>
      <c r="D245" s="35">
        <v>0</v>
      </c>
      <c r="E245" s="35">
        <v>0</v>
      </c>
      <c r="F245" s="1">
        <f t="shared" si="8"/>
        <v>0.75212982000000017</v>
      </c>
    </row>
    <row r="246" spans="1:6" ht="18" customHeight="1" x14ac:dyDescent="0.25">
      <c r="A246" s="6" t="s">
        <v>230</v>
      </c>
      <c r="B246" s="36">
        <v>0</v>
      </c>
      <c r="C246" s="36">
        <v>0.4</v>
      </c>
      <c r="D246" s="36">
        <v>0</v>
      </c>
      <c r="E246" s="36">
        <v>0</v>
      </c>
      <c r="F246" s="4">
        <f t="shared" si="8"/>
        <v>0.4</v>
      </c>
    </row>
    <row r="247" spans="1:6" ht="18" customHeight="1" x14ac:dyDescent="0.25">
      <c r="A247" s="3" t="s">
        <v>231</v>
      </c>
      <c r="B247" s="35">
        <v>0</v>
      </c>
      <c r="C247" s="35">
        <v>1.2556171099999998</v>
      </c>
      <c r="D247" s="35">
        <v>0</v>
      </c>
      <c r="E247" s="35">
        <v>0</v>
      </c>
      <c r="F247" s="1">
        <f t="shared" si="8"/>
        <v>1.2556171099999998</v>
      </c>
    </row>
    <row r="248" spans="1:6" ht="18" customHeight="1" x14ac:dyDescent="0.25">
      <c r="A248" s="6" t="s">
        <v>232</v>
      </c>
      <c r="B248" s="36">
        <v>0</v>
      </c>
      <c r="C248" s="36">
        <v>0.66666665000000003</v>
      </c>
      <c r="D248" s="36">
        <v>0</v>
      </c>
      <c r="E248" s="36">
        <v>0</v>
      </c>
      <c r="F248" s="4">
        <f t="shared" si="8"/>
        <v>0.66666665000000003</v>
      </c>
    </row>
    <row r="249" spans="1:6" ht="18" customHeight="1" x14ac:dyDescent="0.25">
      <c r="A249" s="3" t="s">
        <v>233</v>
      </c>
      <c r="B249" s="35">
        <v>0</v>
      </c>
      <c r="C249" s="35">
        <v>26.48953552</v>
      </c>
      <c r="D249" s="35">
        <v>0</v>
      </c>
      <c r="E249" s="35">
        <v>0</v>
      </c>
      <c r="F249" s="1">
        <f t="shared" si="8"/>
        <v>26.48953552</v>
      </c>
    </row>
    <row r="250" spans="1:6" ht="21.75" customHeight="1" x14ac:dyDescent="0.25">
      <c r="A250" s="6" t="s">
        <v>234</v>
      </c>
      <c r="B250" s="36">
        <v>0</v>
      </c>
      <c r="C250" s="36">
        <v>0</v>
      </c>
      <c r="D250" s="36">
        <v>0</v>
      </c>
      <c r="E250" s="36">
        <v>0</v>
      </c>
      <c r="F250" s="4">
        <f t="shared" si="8"/>
        <v>0</v>
      </c>
    </row>
    <row r="251" spans="1:6" ht="18" customHeight="1" x14ac:dyDescent="0.25">
      <c r="A251" s="3" t="s">
        <v>235</v>
      </c>
      <c r="B251" s="35">
        <v>0</v>
      </c>
      <c r="C251" s="35">
        <v>0</v>
      </c>
      <c r="D251" s="35">
        <v>0</v>
      </c>
      <c r="E251" s="35">
        <v>0</v>
      </c>
      <c r="F251" s="1">
        <f t="shared" si="8"/>
        <v>0</v>
      </c>
    </row>
    <row r="252" spans="1:6" ht="18" customHeight="1" x14ac:dyDescent="0.25">
      <c r="A252" s="6" t="s">
        <v>236</v>
      </c>
      <c r="B252" s="36">
        <v>0</v>
      </c>
      <c r="C252" s="36">
        <v>3.8470427999999997</v>
      </c>
      <c r="D252" s="36">
        <v>0</v>
      </c>
      <c r="E252" s="36">
        <v>0</v>
      </c>
      <c r="F252" s="4">
        <f t="shared" si="8"/>
        <v>3.8470427999999997</v>
      </c>
    </row>
    <row r="253" spans="1:6" ht="18" customHeight="1" x14ac:dyDescent="0.25">
      <c r="A253" s="3" t="s">
        <v>54</v>
      </c>
      <c r="B253" s="35">
        <v>0</v>
      </c>
      <c r="C253" s="35">
        <v>5.6343565400000006</v>
      </c>
      <c r="D253" s="35">
        <v>0</v>
      </c>
      <c r="E253" s="35">
        <v>0</v>
      </c>
      <c r="F253" s="1">
        <f t="shared" si="8"/>
        <v>5.6343565400000006</v>
      </c>
    </row>
    <row r="254" spans="1:6" ht="18" customHeight="1" x14ac:dyDescent="0.25">
      <c r="A254" s="6" t="s">
        <v>237</v>
      </c>
      <c r="B254" s="36">
        <v>0</v>
      </c>
      <c r="C254" s="36">
        <v>33.700862819999998</v>
      </c>
      <c r="D254" s="36">
        <v>0</v>
      </c>
      <c r="E254" s="36">
        <v>0</v>
      </c>
      <c r="F254" s="4">
        <f t="shared" si="8"/>
        <v>33.700862819999998</v>
      </c>
    </row>
    <row r="255" spans="1:6" ht="18" customHeight="1" x14ac:dyDescent="0.25">
      <c r="A255" s="3" t="s">
        <v>238</v>
      </c>
      <c r="B255" s="35">
        <v>0</v>
      </c>
      <c r="C255" s="35">
        <v>0</v>
      </c>
      <c r="D255" s="35">
        <v>0</v>
      </c>
      <c r="E255" s="35">
        <v>0</v>
      </c>
      <c r="F255" s="1">
        <f t="shared" ref="F255:F286" si="9">SUM(B255:E255)</f>
        <v>0</v>
      </c>
    </row>
    <row r="256" spans="1:6" ht="18" customHeight="1" x14ac:dyDescent="0.25">
      <c r="A256" s="6" t="s">
        <v>239</v>
      </c>
      <c r="B256" s="36">
        <v>0</v>
      </c>
      <c r="C256" s="36">
        <v>0.56315329000000014</v>
      </c>
      <c r="D256" s="36">
        <v>0</v>
      </c>
      <c r="E256" s="36">
        <v>0</v>
      </c>
      <c r="F256" s="4">
        <f t="shared" si="9"/>
        <v>0.56315329000000014</v>
      </c>
    </row>
    <row r="257" spans="1:6" ht="18" customHeight="1" x14ac:dyDescent="0.25">
      <c r="A257" s="3" t="s">
        <v>240</v>
      </c>
      <c r="B257" s="35">
        <v>0</v>
      </c>
      <c r="C257" s="35">
        <v>1.1538460800000001</v>
      </c>
      <c r="D257" s="35">
        <v>0</v>
      </c>
      <c r="E257" s="35">
        <v>0</v>
      </c>
      <c r="F257" s="1">
        <f t="shared" si="9"/>
        <v>1.1538460800000001</v>
      </c>
    </row>
    <row r="258" spans="1:6" ht="18" customHeight="1" x14ac:dyDescent="0.25">
      <c r="A258" s="6" t="s">
        <v>56</v>
      </c>
      <c r="B258" s="36">
        <v>0</v>
      </c>
      <c r="C258" s="36">
        <v>6.6480010099999998</v>
      </c>
      <c r="D258" s="36">
        <v>0</v>
      </c>
      <c r="E258" s="36">
        <v>0</v>
      </c>
      <c r="F258" s="4">
        <f t="shared" si="9"/>
        <v>6.6480010099999998</v>
      </c>
    </row>
    <row r="259" spans="1:6" ht="18" customHeight="1" x14ac:dyDescent="0.25">
      <c r="A259" s="3" t="s">
        <v>57</v>
      </c>
      <c r="B259" s="35">
        <v>35.850344</v>
      </c>
      <c r="C259" s="35">
        <v>0</v>
      </c>
      <c r="D259" s="35">
        <v>0</v>
      </c>
      <c r="E259" s="35">
        <v>0</v>
      </c>
      <c r="F259" s="1">
        <f t="shared" si="9"/>
        <v>35.850344</v>
      </c>
    </row>
    <row r="260" spans="1:6" ht="18" customHeight="1" x14ac:dyDescent="0.25">
      <c r="A260" s="6" t="s">
        <v>241</v>
      </c>
      <c r="B260" s="36">
        <v>0</v>
      </c>
      <c r="C260" s="36">
        <v>0.72447438999999991</v>
      </c>
      <c r="D260" s="36">
        <v>0</v>
      </c>
      <c r="E260" s="36">
        <v>0</v>
      </c>
      <c r="F260" s="4">
        <f t="shared" si="9"/>
        <v>0.72447438999999991</v>
      </c>
    </row>
    <row r="261" spans="1:6" ht="18" customHeight="1" x14ac:dyDescent="0.25">
      <c r="A261" s="3" t="s">
        <v>242</v>
      </c>
      <c r="B261" s="35">
        <v>0</v>
      </c>
      <c r="C261" s="35">
        <v>0</v>
      </c>
      <c r="D261" s="35">
        <v>0</v>
      </c>
      <c r="E261" s="35">
        <v>0</v>
      </c>
      <c r="F261" s="1">
        <f t="shared" si="9"/>
        <v>0</v>
      </c>
    </row>
    <row r="262" spans="1:6" ht="18" customHeight="1" x14ac:dyDescent="0.25">
      <c r="A262" s="6" t="s">
        <v>243</v>
      </c>
      <c r="B262" s="36">
        <v>0</v>
      </c>
      <c r="C262" s="36">
        <v>3.9700173000000007</v>
      </c>
      <c r="D262" s="36">
        <v>0</v>
      </c>
      <c r="E262" s="36">
        <v>0</v>
      </c>
      <c r="F262" s="4">
        <f t="shared" si="9"/>
        <v>3.9700173000000007</v>
      </c>
    </row>
    <row r="263" spans="1:6" ht="18" customHeight="1" x14ac:dyDescent="0.25">
      <c r="A263" s="3" t="s">
        <v>244</v>
      </c>
      <c r="B263" s="35">
        <v>0</v>
      </c>
      <c r="C263" s="35">
        <v>0.66805278999999995</v>
      </c>
      <c r="D263" s="35">
        <v>0</v>
      </c>
      <c r="E263" s="35">
        <v>0</v>
      </c>
      <c r="F263" s="1">
        <f t="shared" si="9"/>
        <v>0.66805278999999995</v>
      </c>
    </row>
    <row r="264" spans="1:6" ht="18" customHeight="1" x14ac:dyDescent="0.25">
      <c r="A264" s="6" t="s">
        <v>245</v>
      </c>
      <c r="B264" s="36">
        <v>0</v>
      </c>
      <c r="C264" s="36">
        <v>0.54815205999999994</v>
      </c>
      <c r="D264" s="36">
        <v>0</v>
      </c>
      <c r="E264" s="36">
        <v>0</v>
      </c>
      <c r="F264" s="4">
        <f t="shared" si="9"/>
        <v>0.54815205999999994</v>
      </c>
    </row>
    <row r="265" spans="1:6" ht="18" customHeight="1" x14ac:dyDescent="0.25">
      <c r="A265" s="3" t="s">
        <v>246</v>
      </c>
      <c r="B265" s="35">
        <v>0</v>
      </c>
      <c r="C265" s="35">
        <v>0.62231664999999992</v>
      </c>
      <c r="D265" s="35">
        <v>0</v>
      </c>
      <c r="E265" s="35">
        <v>0</v>
      </c>
      <c r="F265" s="1">
        <f t="shared" si="9"/>
        <v>0.62231664999999992</v>
      </c>
    </row>
    <row r="266" spans="1:6" ht="18" customHeight="1" x14ac:dyDescent="0.25">
      <c r="A266" s="6" t="s">
        <v>59</v>
      </c>
      <c r="B266" s="36">
        <v>0</v>
      </c>
      <c r="C266" s="36">
        <v>0.38461535999999996</v>
      </c>
      <c r="D266" s="36">
        <v>0</v>
      </c>
      <c r="E266" s="36">
        <v>0</v>
      </c>
      <c r="F266" s="4">
        <f t="shared" si="9"/>
        <v>0.38461535999999996</v>
      </c>
    </row>
    <row r="267" spans="1:6" ht="18" customHeight="1" x14ac:dyDescent="0.25">
      <c r="A267" s="3" t="s">
        <v>247</v>
      </c>
      <c r="B267" s="35">
        <v>0</v>
      </c>
      <c r="C267" s="35">
        <v>6.0910373600000005</v>
      </c>
      <c r="D267" s="35">
        <v>0</v>
      </c>
      <c r="E267" s="35">
        <v>0</v>
      </c>
      <c r="F267" s="1">
        <f t="shared" si="9"/>
        <v>6.0910373600000005</v>
      </c>
    </row>
    <row r="268" spans="1:6" ht="18" customHeight="1" x14ac:dyDescent="0.25">
      <c r="A268" s="6" t="s">
        <v>61</v>
      </c>
      <c r="B268" s="36">
        <v>0</v>
      </c>
      <c r="C268" s="36">
        <v>0</v>
      </c>
      <c r="D268" s="36">
        <v>0</v>
      </c>
      <c r="E268" s="36">
        <v>0</v>
      </c>
      <c r="F268" s="4">
        <f t="shared" si="9"/>
        <v>0</v>
      </c>
    </row>
    <row r="269" spans="1:6" ht="18" customHeight="1" x14ac:dyDescent="0.25">
      <c r="A269" s="3" t="s">
        <v>248</v>
      </c>
      <c r="B269" s="35">
        <v>0</v>
      </c>
      <c r="C269" s="35">
        <v>3.74664032</v>
      </c>
      <c r="D269" s="35">
        <v>0</v>
      </c>
      <c r="E269" s="35">
        <v>0</v>
      </c>
      <c r="F269" s="1">
        <f t="shared" si="9"/>
        <v>3.74664032</v>
      </c>
    </row>
    <row r="270" spans="1:6" ht="18" customHeight="1" x14ac:dyDescent="0.25">
      <c r="A270" s="6" t="s">
        <v>249</v>
      </c>
      <c r="B270" s="36">
        <v>0</v>
      </c>
      <c r="C270" s="36">
        <v>0</v>
      </c>
      <c r="D270" s="36">
        <v>0</v>
      </c>
      <c r="E270" s="36">
        <v>0</v>
      </c>
      <c r="F270" s="4">
        <f t="shared" si="9"/>
        <v>0</v>
      </c>
    </row>
    <row r="271" spans="1:6" ht="18" customHeight="1" x14ac:dyDescent="0.25">
      <c r="A271" s="3" t="s">
        <v>250</v>
      </c>
      <c r="B271" s="35">
        <v>0</v>
      </c>
      <c r="C271" s="35">
        <v>0</v>
      </c>
      <c r="D271" s="35">
        <v>0</v>
      </c>
      <c r="E271" s="35">
        <v>0</v>
      </c>
      <c r="F271" s="1">
        <f t="shared" si="9"/>
        <v>0</v>
      </c>
    </row>
    <row r="272" spans="1:6" ht="18" customHeight="1" x14ac:dyDescent="0.25">
      <c r="A272" s="6" t="s">
        <v>251</v>
      </c>
      <c r="B272" s="36">
        <v>0</v>
      </c>
      <c r="C272" s="36">
        <v>2.0084987399999994</v>
      </c>
      <c r="D272" s="36">
        <v>0</v>
      </c>
      <c r="E272" s="36">
        <v>0</v>
      </c>
      <c r="F272" s="4">
        <f t="shared" si="9"/>
        <v>2.0084987399999994</v>
      </c>
    </row>
    <row r="273" spans="1:6" ht="18" customHeight="1" x14ac:dyDescent="0.25">
      <c r="A273" s="3" t="s">
        <v>65</v>
      </c>
      <c r="B273" s="35">
        <v>0</v>
      </c>
      <c r="C273" s="35">
        <v>2.505197920000001</v>
      </c>
      <c r="D273" s="35">
        <v>0</v>
      </c>
      <c r="E273" s="35">
        <v>0</v>
      </c>
      <c r="F273" s="1">
        <f t="shared" si="9"/>
        <v>2.505197920000001</v>
      </c>
    </row>
    <row r="274" spans="1:6" ht="18" customHeight="1" x14ac:dyDescent="0.25">
      <c r="A274" s="6" t="s">
        <v>252</v>
      </c>
      <c r="B274" s="36">
        <v>0</v>
      </c>
      <c r="C274" s="36">
        <v>7.7008883400000006</v>
      </c>
      <c r="D274" s="36">
        <v>0</v>
      </c>
      <c r="E274" s="36">
        <v>0</v>
      </c>
      <c r="F274" s="4">
        <f t="shared" si="9"/>
        <v>7.7008883400000006</v>
      </c>
    </row>
    <row r="275" spans="1:6" ht="18" customHeight="1" x14ac:dyDescent="0.25">
      <c r="A275" s="3" t="s">
        <v>253</v>
      </c>
      <c r="B275" s="35">
        <v>0</v>
      </c>
      <c r="C275" s="35">
        <v>0.37707285000000007</v>
      </c>
      <c r="D275" s="35">
        <v>0</v>
      </c>
      <c r="E275" s="35">
        <v>0</v>
      </c>
      <c r="F275" s="1">
        <f t="shared" si="9"/>
        <v>0.37707285000000007</v>
      </c>
    </row>
    <row r="276" spans="1:6" ht="18" customHeight="1" x14ac:dyDescent="0.25">
      <c r="A276" s="6" t="s">
        <v>254</v>
      </c>
      <c r="B276" s="36">
        <v>0</v>
      </c>
      <c r="C276" s="36">
        <v>0.35714278000000005</v>
      </c>
      <c r="D276" s="36">
        <v>0</v>
      </c>
      <c r="E276" s="36">
        <v>0</v>
      </c>
      <c r="F276" s="4">
        <f t="shared" si="9"/>
        <v>0.35714278000000005</v>
      </c>
    </row>
    <row r="277" spans="1:6" ht="18" customHeight="1" x14ac:dyDescent="0.25">
      <c r="A277" s="3" t="s">
        <v>255</v>
      </c>
      <c r="B277" s="35">
        <v>0</v>
      </c>
      <c r="C277" s="35">
        <v>3.77084179</v>
      </c>
      <c r="D277" s="35">
        <v>0</v>
      </c>
      <c r="E277" s="35">
        <v>0</v>
      </c>
      <c r="F277" s="1">
        <f t="shared" si="9"/>
        <v>3.77084179</v>
      </c>
    </row>
    <row r="278" spans="1:6" ht="18" customHeight="1" x14ac:dyDescent="0.25">
      <c r="A278" s="6" t="s">
        <v>256</v>
      </c>
      <c r="B278" s="36">
        <v>0</v>
      </c>
      <c r="C278" s="36">
        <v>0</v>
      </c>
      <c r="D278" s="36">
        <v>0</v>
      </c>
      <c r="E278" s="36">
        <v>0</v>
      </c>
      <c r="F278" s="4">
        <f t="shared" si="9"/>
        <v>0</v>
      </c>
    </row>
    <row r="279" spans="1:6" ht="18" customHeight="1" x14ac:dyDescent="0.25">
      <c r="A279" s="3" t="s">
        <v>257</v>
      </c>
      <c r="B279" s="35">
        <v>0</v>
      </c>
      <c r="C279" s="35">
        <v>0</v>
      </c>
      <c r="D279" s="35">
        <v>0</v>
      </c>
      <c r="E279" s="35">
        <v>0</v>
      </c>
      <c r="F279" s="1">
        <f t="shared" si="9"/>
        <v>0</v>
      </c>
    </row>
    <row r="280" spans="1:6" ht="18" customHeight="1" x14ac:dyDescent="0.25">
      <c r="A280" s="6" t="s">
        <v>258</v>
      </c>
      <c r="B280" s="36">
        <v>0</v>
      </c>
      <c r="C280" s="36">
        <v>0</v>
      </c>
      <c r="D280" s="36">
        <v>0</v>
      </c>
      <c r="E280" s="36">
        <v>0</v>
      </c>
      <c r="F280" s="4">
        <f t="shared" si="9"/>
        <v>0</v>
      </c>
    </row>
    <row r="281" spans="1:6" ht="18" customHeight="1" x14ac:dyDescent="0.25">
      <c r="A281" s="3" t="s">
        <v>259</v>
      </c>
      <c r="B281" s="35">
        <v>0</v>
      </c>
      <c r="C281" s="35">
        <v>0.30027107000000008</v>
      </c>
      <c r="D281" s="35">
        <v>0</v>
      </c>
      <c r="E281" s="35">
        <v>0</v>
      </c>
      <c r="F281" s="1">
        <f t="shared" si="9"/>
        <v>0.30027107000000008</v>
      </c>
    </row>
    <row r="282" spans="1:6" ht="18" customHeight="1" x14ac:dyDescent="0.25">
      <c r="A282" s="6" t="s">
        <v>260</v>
      </c>
      <c r="B282" s="36">
        <v>0</v>
      </c>
      <c r="C282" s="36">
        <v>0.87203928000000008</v>
      </c>
      <c r="D282" s="36">
        <v>0</v>
      </c>
      <c r="E282" s="36">
        <v>0</v>
      </c>
      <c r="F282" s="4">
        <f t="shared" si="9"/>
        <v>0.87203928000000008</v>
      </c>
    </row>
    <row r="283" spans="1:6" ht="18" customHeight="1" x14ac:dyDescent="0.25">
      <c r="A283" s="3" t="s">
        <v>261</v>
      </c>
      <c r="B283" s="35">
        <v>0</v>
      </c>
      <c r="C283" s="35">
        <v>0.61911428000000002</v>
      </c>
      <c r="D283" s="35">
        <v>0</v>
      </c>
      <c r="E283" s="35">
        <v>0</v>
      </c>
      <c r="F283" s="1">
        <f t="shared" si="9"/>
        <v>0.61911428000000002</v>
      </c>
    </row>
    <row r="284" spans="1:6" ht="18" customHeight="1" x14ac:dyDescent="0.25">
      <c r="A284" s="6" t="s">
        <v>262</v>
      </c>
      <c r="B284" s="36">
        <v>0</v>
      </c>
      <c r="C284" s="36">
        <v>4.2942631499999999</v>
      </c>
      <c r="D284" s="36">
        <v>0</v>
      </c>
      <c r="E284" s="36">
        <v>0</v>
      </c>
      <c r="F284" s="4">
        <f t="shared" si="9"/>
        <v>4.2942631499999999</v>
      </c>
    </row>
    <row r="285" spans="1:6" ht="18" customHeight="1" x14ac:dyDescent="0.25">
      <c r="A285" s="3" t="s">
        <v>263</v>
      </c>
      <c r="B285" s="35">
        <v>0</v>
      </c>
      <c r="C285" s="35">
        <v>0</v>
      </c>
      <c r="D285" s="35">
        <v>0</v>
      </c>
      <c r="E285" s="35">
        <v>0</v>
      </c>
      <c r="F285" s="1">
        <f t="shared" si="9"/>
        <v>0</v>
      </c>
    </row>
    <row r="286" spans="1:6" ht="18" customHeight="1" x14ac:dyDescent="0.25">
      <c r="A286" s="6" t="s">
        <v>264</v>
      </c>
      <c r="B286" s="36">
        <v>0</v>
      </c>
      <c r="C286" s="36">
        <v>0</v>
      </c>
      <c r="D286" s="36">
        <v>0</v>
      </c>
      <c r="E286" s="36">
        <v>0</v>
      </c>
      <c r="F286" s="4">
        <f t="shared" si="9"/>
        <v>0</v>
      </c>
    </row>
    <row r="287" spans="1:6" ht="18" customHeight="1" x14ac:dyDescent="0.25">
      <c r="A287" s="3" t="s">
        <v>265</v>
      </c>
      <c r="B287" s="35">
        <v>0</v>
      </c>
      <c r="C287" s="35">
        <v>9.0140940700000005</v>
      </c>
      <c r="D287" s="35">
        <v>0</v>
      </c>
      <c r="E287" s="35">
        <v>0</v>
      </c>
      <c r="F287" s="1">
        <f>SUM(B287:E287)</f>
        <v>9.0140940700000005</v>
      </c>
    </row>
    <row r="288" spans="1:6" ht="18" customHeight="1" x14ac:dyDescent="0.25">
      <c r="A288" s="6" t="s">
        <v>266</v>
      </c>
      <c r="B288" s="36">
        <v>0</v>
      </c>
      <c r="C288" s="36">
        <v>4.8963931700000014</v>
      </c>
      <c r="D288" s="36">
        <v>0</v>
      </c>
      <c r="E288" s="36">
        <v>0</v>
      </c>
      <c r="F288" s="4">
        <f>SUM(B288:E288)</f>
        <v>4.8963931700000014</v>
      </c>
    </row>
    <row r="289" spans="1:6" ht="18" customHeight="1" x14ac:dyDescent="0.25">
      <c r="A289" s="3" t="s">
        <v>267</v>
      </c>
      <c r="B289" s="35">
        <v>0</v>
      </c>
      <c r="C289" s="35">
        <v>0</v>
      </c>
      <c r="D289" s="35">
        <v>0</v>
      </c>
      <c r="E289" s="35">
        <v>0</v>
      </c>
      <c r="F289" s="1">
        <f>SUM(B289:E289)</f>
        <v>0</v>
      </c>
    </row>
    <row r="290" spans="1:6" ht="18" customHeight="1" x14ac:dyDescent="0.25"/>
    <row r="291" spans="1:6" ht="18" customHeight="1" x14ac:dyDescent="0.25">
      <c r="A291" s="37" t="s">
        <v>268</v>
      </c>
      <c r="B291" s="8">
        <v>0</v>
      </c>
      <c r="C291" s="8">
        <v>0</v>
      </c>
      <c r="D291" s="8">
        <v>0</v>
      </c>
      <c r="E291" s="8">
        <v>0</v>
      </c>
      <c r="F291" s="7">
        <v>0</v>
      </c>
    </row>
    <row r="292" spans="1:6" ht="18" customHeight="1" x14ac:dyDescent="0.25">
      <c r="A292" t="s">
        <v>24</v>
      </c>
    </row>
    <row r="293" spans="1:6" ht="18" customHeight="1" x14ac:dyDescent="0.25">
      <c r="A293" s="37" t="s">
        <v>269</v>
      </c>
      <c r="B293" s="8">
        <f>SUM(B294:B332)</f>
        <v>67.405814730000003</v>
      </c>
      <c r="C293" s="8">
        <f>SUM(C294:C332)</f>
        <v>880.33498285000019</v>
      </c>
      <c r="D293" s="8">
        <f>SUM(D294:D332)</f>
        <v>0</v>
      </c>
      <c r="E293" s="8">
        <f>SUM(E294:E332)</f>
        <v>0</v>
      </c>
      <c r="F293" s="7">
        <f>SUM(F294:F332)</f>
        <v>947.74079758000016</v>
      </c>
    </row>
    <row r="294" spans="1:6" ht="18" customHeight="1" x14ac:dyDescent="0.25">
      <c r="A294" s="6" t="s">
        <v>270</v>
      </c>
      <c r="B294" s="36">
        <v>0</v>
      </c>
      <c r="C294" s="36">
        <v>14.763011920000002</v>
      </c>
      <c r="D294" s="36">
        <v>0</v>
      </c>
      <c r="E294" s="5">
        <v>0</v>
      </c>
      <c r="F294" s="4">
        <f t="shared" ref="F294:F332" si="10">SUM(B294:E294)</f>
        <v>14.763011920000002</v>
      </c>
    </row>
    <row r="295" spans="1:6" ht="18" customHeight="1" x14ac:dyDescent="0.25">
      <c r="A295" s="3" t="s">
        <v>271</v>
      </c>
      <c r="B295" s="35">
        <v>0</v>
      </c>
      <c r="C295" s="35">
        <v>3.4247130000000001E-2</v>
      </c>
      <c r="D295" s="35">
        <v>0</v>
      </c>
      <c r="E295" s="2">
        <v>0</v>
      </c>
      <c r="F295" s="1">
        <f t="shared" si="10"/>
        <v>3.4247130000000001E-2</v>
      </c>
    </row>
    <row r="296" spans="1:6" ht="18" customHeight="1" x14ac:dyDescent="0.25">
      <c r="A296" s="6" t="s">
        <v>272</v>
      </c>
      <c r="B296" s="36">
        <v>0</v>
      </c>
      <c r="C296" s="36">
        <v>2.77921664</v>
      </c>
      <c r="D296" s="36">
        <v>0</v>
      </c>
      <c r="E296" s="5">
        <v>0</v>
      </c>
      <c r="F296" s="4">
        <f t="shared" si="10"/>
        <v>2.77921664</v>
      </c>
    </row>
    <row r="297" spans="1:6" ht="18" customHeight="1" x14ac:dyDescent="0.25">
      <c r="A297" s="3" t="s">
        <v>273</v>
      </c>
      <c r="B297" s="35">
        <v>0</v>
      </c>
      <c r="C297" s="35">
        <v>4.8589642299999998</v>
      </c>
      <c r="D297" s="35">
        <v>0</v>
      </c>
      <c r="E297" s="2">
        <v>0</v>
      </c>
      <c r="F297" s="1">
        <f t="shared" si="10"/>
        <v>4.8589642299999998</v>
      </c>
    </row>
    <row r="298" spans="1:6" ht="18" customHeight="1" x14ac:dyDescent="0.25">
      <c r="A298" s="6" t="s">
        <v>274</v>
      </c>
      <c r="B298" s="36">
        <v>67.405814730000003</v>
      </c>
      <c r="C298" s="36">
        <v>432.91921038000004</v>
      </c>
      <c r="D298" s="36">
        <v>0</v>
      </c>
      <c r="E298" s="5">
        <v>0</v>
      </c>
      <c r="F298" s="4">
        <f t="shared" si="10"/>
        <v>500.32502511000007</v>
      </c>
    </row>
    <row r="299" spans="1:6" ht="18" customHeight="1" x14ac:dyDescent="0.25">
      <c r="A299" s="3" t="s">
        <v>275</v>
      </c>
      <c r="B299" s="35">
        <v>0</v>
      </c>
      <c r="C299" s="35">
        <v>5.2446790799999992</v>
      </c>
      <c r="D299" s="35">
        <v>0</v>
      </c>
      <c r="E299" s="2">
        <v>0</v>
      </c>
      <c r="F299" s="1">
        <f>SUM(B299:E299)</f>
        <v>5.2446790799999992</v>
      </c>
    </row>
    <row r="300" spans="1:6" ht="18" customHeight="1" x14ac:dyDescent="0.25">
      <c r="A300" s="6" t="s">
        <v>276</v>
      </c>
      <c r="B300" s="36">
        <v>0</v>
      </c>
      <c r="C300" s="36">
        <v>200.36053196</v>
      </c>
      <c r="D300" s="36">
        <v>0</v>
      </c>
      <c r="E300" s="5">
        <v>0</v>
      </c>
      <c r="F300" s="4">
        <f>SUM(B300:E300)</f>
        <v>200.36053196</v>
      </c>
    </row>
    <row r="301" spans="1:6" ht="18" customHeight="1" x14ac:dyDescent="0.25">
      <c r="A301" s="3" t="s">
        <v>277</v>
      </c>
      <c r="B301" s="35">
        <v>0</v>
      </c>
      <c r="C301" s="35">
        <v>27.064983430000002</v>
      </c>
      <c r="D301" s="35">
        <v>0</v>
      </c>
      <c r="E301" s="2">
        <v>0</v>
      </c>
      <c r="F301" s="1">
        <f t="shared" si="10"/>
        <v>27.064983430000002</v>
      </c>
    </row>
    <row r="302" spans="1:6" ht="18" customHeight="1" x14ac:dyDescent="0.25">
      <c r="A302" s="6" t="s">
        <v>278</v>
      </c>
      <c r="B302" s="36">
        <v>0</v>
      </c>
      <c r="C302" s="36">
        <v>0</v>
      </c>
      <c r="D302" s="36">
        <v>0</v>
      </c>
      <c r="E302" s="5">
        <v>0</v>
      </c>
      <c r="F302" s="4">
        <f t="shared" si="10"/>
        <v>0</v>
      </c>
    </row>
    <row r="303" spans="1:6" ht="18" customHeight="1" x14ac:dyDescent="0.25">
      <c r="A303" s="3" t="s">
        <v>55</v>
      </c>
      <c r="B303" s="35">
        <v>0</v>
      </c>
      <c r="C303" s="35">
        <v>1.0877737000000001</v>
      </c>
      <c r="D303" s="35">
        <v>0</v>
      </c>
      <c r="E303" s="2">
        <v>0</v>
      </c>
      <c r="F303" s="1">
        <f t="shared" si="10"/>
        <v>1.0877737000000001</v>
      </c>
    </row>
    <row r="304" spans="1:6" ht="18" customHeight="1" x14ac:dyDescent="0.25">
      <c r="A304" s="6" t="s">
        <v>279</v>
      </c>
      <c r="B304" s="36">
        <v>0</v>
      </c>
      <c r="C304" s="36">
        <v>7.01863846</v>
      </c>
      <c r="D304" s="36">
        <v>0</v>
      </c>
      <c r="E304" s="5">
        <v>0</v>
      </c>
      <c r="F304" s="4">
        <f t="shared" si="10"/>
        <v>7.01863846</v>
      </c>
    </row>
    <row r="305" spans="1:6" ht="18" customHeight="1" x14ac:dyDescent="0.25">
      <c r="A305" s="3" t="s">
        <v>280</v>
      </c>
      <c r="B305" s="35">
        <v>0</v>
      </c>
      <c r="C305" s="35">
        <v>25.319448350000002</v>
      </c>
      <c r="D305" s="35">
        <v>0</v>
      </c>
      <c r="E305" s="2">
        <v>0</v>
      </c>
      <c r="F305" s="1">
        <f t="shared" si="10"/>
        <v>25.319448350000002</v>
      </c>
    </row>
    <row r="306" spans="1:6" ht="18" customHeight="1" x14ac:dyDescent="0.25">
      <c r="A306" s="6" t="s">
        <v>281</v>
      </c>
      <c r="B306" s="36">
        <v>0</v>
      </c>
      <c r="C306" s="36">
        <v>4.8734273599999991</v>
      </c>
      <c r="D306" s="36">
        <v>0</v>
      </c>
      <c r="E306" s="5">
        <v>0</v>
      </c>
      <c r="F306" s="4">
        <f t="shared" si="10"/>
        <v>4.8734273599999991</v>
      </c>
    </row>
    <row r="307" spans="1:6" ht="18" customHeight="1" x14ac:dyDescent="0.25">
      <c r="A307" s="3" t="s">
        <v>282</v>
      </c>
      <c r="B307" s="35">
        <v>0</v>
      </c>
      <c r="C307" s="35">
        <v>5.0438793100000003</v>
      </c>
      <c r="D307" s="35">
        <v>0</v>
      </c>
      <c r="E307" s="2">
        <v>0</v>
      </c>
      <c r="F307" s="1">
        <f t="shared" si="10"/>
        <v>5.0438793100000003</v>
      </c>
    </row>
    <row r="308" spans="1:6" ht="18" customHeight="1" x14ac:dyDescent="0.25">
      <c r="A308" s="6" t="s">
        <v>283</v>
      </c>
      <c r="B308" s="36">
        <v>0</v>
      </c>
      <c r="C308" s="36">
        <v>7.4293239399999997</v>
      </c>
      <c r="D308" s="36">
        <v>0</v>
      </c>
      <c r="E308" s="5">
        <v>0</v>
      </c>
      <c r="F308" s="4">
        <f t="shared" si="10"/>
        <v>7.4293239399999997</v>
      </c>
    </row>
    <row r="309" spans="1:6" ht="18" customHeight="1" x14ac:dyDescent="0.25">
      <c r="A309" s="3" t="s">
        <v>284</v>
      </c>
      <c r="B309" s="35">
        <v>0</v>
      </c>
      <c r="C309" s="35">
        <v>3.5655834799999999</v>
      </c>
      <c r="D309" s="35">
        <v>0</v>
      </c>
      <c r="E309" s="2">
        <v>0</v>
      </c>
      <c r="F309" s="1">
        <f t="shared" si="10"/>
        <v>3.5655834799999999</v>
      </c>
    </row>
    <row r="310" spans="1:6" ht="18" customHeight="1" x14ac:dyDescent="0.25">
      <c r="A310" s="6" t="s">
        <v>65</v>
      </c>
      <c r="B310" s="36">
        <v>0</v>
      </c>
      <c r="C310" s="36">
        <v>3.7735893000000003</v>
      </c>
      <c r="D310" s="36">
        <v>0</v>
      </c>
      <c r="E310" s="5">
        <v>0</v>
      </c>
      <c r="F310" s="4">
        <f t="shared" si="10"/>
        <v>3.7735893000000003</v>
      </c>
    </row>
    <row r="311" spans="1:6" ht="18" customHeight="1" x14ac:dyDescent="0.25">
      <c r="A311" s="3" t="s">
        <v>285</v>
      </c>
      <c r="B311" s="35">
        <v>0</v>
      </c>
      <c r="C311" s="35">
        <v>4.1441203899999994</v>
      </c>
      <c r="D311" s="35">
        <v>0</v>
      </c>
      <c r="E311" s="2">
        <v>0</v>
      </c>
      <c r="F311" s="1">
        <f t="shared" si="10"/>
        <v>4.1441203899999994</v>
      </c>
    </row>
    <row r="312" spans="1:6" ht="18" customHeight="1" x14ac:dyDescent="0.25">
      <c r="A312" s="6" t="s">
        <v>286</v>
      </c>
      <c r="B312" s="36">
        <v>0</v>
      </c>
      <c r="C312" s="36">
        <v>0.50948601000000004</v>
      </c>
      <c r="D312" s="36">
        <v>0</v>
      </c>
      <c r="E312" s="5">
        <v>0</v>
      </c>
      <c r="F312" s="4">
        <f t="shared" si="10"/>
        <v>0.50948601000000004</v>
      </c>
    </row>
    <row r="313" spans="1:6" ht="18" customHeight="1" x14ac:dyDescent="0.25">
      <c r="A313" s="3" t="s">
        <v>287</v>
      </c>
      <c r="B313" s="35">
        <v>0</v>
      </c>
      <c r="C313" s="35">
        <v>4.5329294900000008</v>
      </c>
      <c r="D313" s="35">
        <v>0</v>
      </c>
      <c r="E313" s="2">
        <v>0</v>
      </c>
      <c r="F313" s="1">
        <f t="shared" si="10"/>
        <v>4.5329294900000008</v>
      </c>
    </row>
    <row r="314" spans="1:6" ht="18" customHeight="1" x14ac:dyDescent="0.25">
      <c r="A314" s="6" t="s">
        <v>288</v>
      </c>
      <c r="B314" s="36">
        <v>0</v>
      </c>
      <c r="C314" s="36">
        <v>9.2061356799999992</v>
      </c>
      <c r="D314" s="36">
        <v>0</v>
      </c>
      <c r="E314" s="5">
        <v>0</v>
      </c>
      <c r="F314" s="4">
        <f t="shared" si="10"/>
        <v>9.2061356799999992</v>
      </c>
    </row>
    <row r="315" spans="1:6" ht="18" customHeight="1" x14ac:dyDescent="0.25">
      <c r="A315" s="3" t="s">
        <v>289</v>
      </c>
      <c r="B315" s="35">
        <v>0</v>
      </c>
      <c r="C315" s="35">
        <v>9.5848276299999995</v>
      </c>
      <c r="D315" s="35">
        <v>0</v>
      </c>
      <c r="E315" s="2">
        <v>0</v>
      </c>
      <c r="F315" s="1">
        <f t="shared" si="10"/>
        <v>9.5848276299999995</v>
      </c>
    </row>
    <row r="316" spans="1:6" ht="18" customHeight="1" x14ac:dyDescent="0.25">
      <c r="A316" s="6" t="s">
        <v>290</v>
      </c>
      <c r="B316" s="36">
        <v>0</v>
      </c>
      <c r="C316" s="36">
        <v>30.127253010000004</v>
      </c>
      <c r="D316" s="36">
        <v>0</v>
      </c>
      <c r="E316" s="5">
        <v>0</v>
      </c>
      <c r="F316" s="4">
        <f t="shared" si="10"/>
        <v>30.127253010000004</v>
      </c>
    </row>
    <row r="317" spans="1:6" ht="18" customHeight="1" x14ac:dyDescent="0.25">
      <c r="A317" s="3" t="s">
        <v>291</v>
      </c>
      <c r="B317" s="35">
        <v>0</v>
      </c>
      <c r="C317" s="35">
        <v>12.263801839999999</v>
      </c>
      <c r="D317" s="35">
        <v>0</v>
      </c>
      <c r="E317" s="2">
        <v>0</v>
      </c>
      <c r="F317" s="1">
        <f t="shared" si="10"/>
        <v>12.263801839999999</v>
      </c>
    </row>
    <row r="318" spans="1:6" ht="18" customHeight="1" x14ac:dyDescent="0.25">
      <c r="A318" s="6" t="s">
        <v>292</v>
      </c>
      <c r="B318" s="36">
        <v>0</v>
      </c>
      <c r="C318" s="36">
        <v>2.1397328999999998</v>
      </c>
      <c r="D318" s="36">
        <v>0</v>
      </c>
      <c r="E318" s="5">
        <v>0</v>
      </c>
      <c r="F318" s="4">
        <f t="shared" si="10"/>
        <v>2.1397328999999998</v>
      </c>
    </row>
    <row r="319" spans="1:6" ht="18" customHeight="1" x14ac:dyDescent="0.25">
      <c r="A319" s="3" t="s">
        <v>293</v>
      </c>
      <c r="B319" s="35">
        <v>0</v>
      </c>
      <c r="C319" s="35">
        <v>1.5998308699999999</v>
      </c>
      <c r="D319" s="35">
        <v>0</v>
      </c>
      <c r="E319" s="2">
        <v>0</v>
      </c>
      <c r="F319" s="1">
        <f t="shared" si="10"/>
        <v>1.5998308699999999</v>
      </c>
    </row>
    <row r="320" spans="1:6" ht="18" customHeight="1" x14ac:dyDescent="0.25">
      <c r="A320" s="6" t="s">
        <v>294</v>
      </c>
      <c r="B320" s="36">
        <v>0</v>
      </c>
      <c r="C320" s="36">
        <v>3.8310085499999995</v>
      </c>
      <c r="D320" s="36">
        <v>0</v>
      </c>
      <c r="E320" s="5">
        <v>0</v>
      </c>
      <c r="F320" s="4">
        <f t="shared" si="10"/>
        <v>3.8310085499999995</v>
      </c>
    </row>
    <row r="321" spans="1:6" ht="18" customHeight="1" x14ac:dyDescent="0.25">
      <c r="A321" s="3" t="s">
        <v>295</v>
      </c>
      <c r="B321" s="35">
        <v>0</v>
      </c>
      <c r="C321" s="35">
        <v>2.5739330799999998</v>
      </c>
      <c r="D321" s="35">
        <v>0</v>
      </c>
      <c r="E321" s="2">
        <v>0</v>
      </c>
      <c r="F321" s="1">
        <f t="shared" si="10"/>
        <v>2.5739330799999998</v>
      </c>
    </row>
    <row r="322" spans="1:6" ht="18" customHeight="1" x14ac:dyDescent="0.25">
      <c r="A322" s="6" t="s">
        <v>296</v>
      </c>
      <c r="B322" s="36">
        <v>0</v>
      </c>
      <c r="C322" s="36">
        <v>0.79014867</v>
      </c>
      <c r="D322" s="36">
        <v>0</v>
      </c>
      <c r="E322" s="5">
        <v>0</v>
      </c>
      <c r="F322" s="4">
        <f t="shared" si="10"/>
        <v>0.79014867</v>
      </c>
    </row>
    <row r="323" spans="1:6" ht="18" customHeight="1" x14ac:dyDescent="0.25">
      <c r="A323" s="3" t="s">
        <v>297</v>
      </c>
      <c r="B323" s="35">
        <v>0</v>
      </c>
      <c r="C323" s="35">
        <v>1.81269181</v>
      </c>
      <c r="D323" s="35">
        <v>0</v>
      </c>
      <c r="E323" s="2">
        <v>0</v>
      </c>
      <c r="F323" s="1">
        <f t="shared" si="10"/>
        <v>1.81269181</v>
      </c>
    </row>
    <row r="324" spans="1:6" ht="18" customHeight="1" x14ac:dyDescent="0.25">
      <c r="A324" s="6" t="s">
        <v>298</v>
      </c>
      <c r="B324" s="36">
        <v>0</v>
      </c>
      <c r="C324" s="36">
        <v>3.7631624100000001</v>
      </c>
      <c r="D324" s="36">
        <v>0</v>
      </c>
      <c r="E324" s="5">
        <v>0</v>
      </c>
      <c r="F324" s="4">
        <f t="shared" si="10"/>
        <v>3.7631624100000001</v>
      </c>
    </row>
    <row r="325" spans="1:6" ht="18" customHeight="1" x14ac:dyDescent="0.25">
      <c r="A325" s="3" t="s">
        <v>299</v>
      </c>
      <c r="B325" s="35">
        <v>0</v>
      </c>
      <c r="C325" s="35">
        <v>16.303141369999999</v>
      </c>
      <c r="D325" s="35">
        <v>0</v>
      </c>
      <c r="E325" s="35">
        <v>0</v>
      </c>
      <c r="F325" s="1">
        <f t="shared" si="10"/>
        <v>16.303141369999999</v>
      </c>
    </row>
    <row r="326" spans="1:6" ht="18" customHeight="1" x14ac:dyDescent="0.25">
      <c r="A326" s="6" t="s">
        <v>300</v>
      </c>
      <c r="B326" s="36">
        <v>0</v>
      </c>
      <c r="C326" s="36">
        <v>1.7682907600000002</v>
      </c>
      <c r="D326" s="36">
        <v>0</v>
      </c>
      <c r="E326" s="36">
        <v>0</v>
      </c>
      <c r="F326" s="4">
        <f t="shared" si="10"/>
        <v>1.7682907600000002</v>
      </c>
    </row>
    <row r="327" spans="1:6" ht="18" customHeight="1" x14ac:dyDescent="0.25">
      <c r="A327" s="3" t="s">
        <v>301</v>
      </c>
      <c r="B327" s="35">
        <v>0</v>
      </c>
      <c r="C327" s="35">
        <v>0.99140917999999989</v>
      </c>
      <c r="D327" s="35">
        <v>0</v>
      </c>
      <c r="E327" s="35">
        <v>0</v>
      </c>
      <c r="F327" s="1">
        <f t="shared" si="10"/>
        <v>0.99140917999999989</v>
      </c>
    </row>
    <row r="328" spans="1:6" ht="18" customHeight="1" x14ac:dyDescent="0.25">
      <c r="A328" s="6" t="s">
        <v>302</v>
      </c>
      <c r="B328" s="36">
        <v>0</v>
      </c>
      <c r="C328" s="36">
        <v>8.7973028499999995</v>
      </c>
      <c r="D328" s="36">
        <v>0</v>
      </c>
      <c r="E328" s="36">
        <v>0</v>
      </c>
      <c r="F328" s="4">
        <f t="shared" si="10"/>
        <v>8.7973028499999995</v>
      </c>
    </row>
    <row r="329" spans="1:6" ht="18" customHeight="1" x14ac:dyDescent="0.25">
      <c r="A329" s="3" t="s">
        <v>303</v>
      </c>
      <c r="B329" s="35">
        <v>0</v>
      </c>
      <c r="C329" s="35">
        <v>7.0399595999999995</v>
      </c>
      <c r="D329" s="35">
        <v>0</v>
      </c>
      <c r="E329" s="35">
        <v>0</v>
      </c>
      <c r="F329" s="1">
        <f t="shared" si="10"/>
        <v>7.0399595999999995</v>
      </c>
    </row>
    <row r="330" spans="1:6" ht="18" customHeight="1" x14ac:dyDescent="0.25">
      <c r="A330" s="6" t="s">
        <v>304</v>
      </c>
      <c r="B330" s="36">
        <v>0</v>
      </c>
      <c r="C330" s="36">
        <v>2.5269030300000002</v>
      </c>
      <c r="D330" s="36">
        <v>0</v>
      </c>
      <c r="E330" s="36">
        <v>0</v>
      </c>
      <c r="F330" s="4">
        <f t="shared" si="10"/>
        <v>2.5269030300000002</v>
      </c>
    </row>
    <row r="331" spans="1:6" ht="18" customHeight="1" x14ac:dyDescent="0.25">
      <c r="A331" s="3" t="s">
        <v>305</v>
      </c>
      <c r="B331" s="35">
        <v>0</v>
      </c>
      <c r="C331" s="35">
        <v>6.9950116900000001</v>
      </c>
      <c r="D331" s="35">
        <v>0</v>
      </c>
      <c r="E331" s="35">
        <v>0</v>
      </c>
      <c r="F331" s="1">
        <f t="shared" si="10"/>
        <v>6.9950116900000001</v>
      </c>
    </row>
    <row r="332" spans="1:6" ht="18" customHeight="1" x14ac:dyDescent="0.25">
      <c r="A332" s="6" t="s">
        <v>306</v>
      </c>
      <c r="B332" s="36">
        <v>0</v>
      </c>
      <c r="C332" s="36">
        <v>2.8973933600000001</v>
      </c>
      <c r="D332" s="36">
        <v>0</v>
      </c>
      <c r="E332" s="36">
        <v>0</v>
      </c>
      <c r="F332" s="4">
        <f t="shared" si="10"/>
        <v>2.8973933600000001</v>
      </c>
    </row>
    <row r="333" spans="1:6" ht="18" customHeight="1" x14ac:dyDescent="0.25">
      <c r="B333" s="33"/>
      <c r="C333" s="33"/>
    </row>
    <row r="334" spans="1:6" ht="18" customHeight="1" x14ac:dyDescent="0.25">
      <c r="A334" s="37" t="s">
        <v>307</v>
      </c>
      <c r="B334" s="8">
        <f>SUM(B335:B380)</f>
        <v>1554.3827207400002</v>
      </c>
      <c r="C334" s="8">
        <f>SUM(C335:C380)</f>
        <v>572.27911506999999</v>
      </c>
      <c r="D334" s="8">
        <f>SUM(D335:D380)</f>
        <v>0</v>
      </c>
      <c r="E334" s="8">
        <f>SUM(E335:E380)</f>
        <v>0</v>
      </c>
      <c r="F334" s="7">
        <f>SUM(F335:F380)</f>
        <v>2126.6618358099995</v>
      </c>
    </row>
    <row r="335" spans="1:6" ht="18" customHeight="1" x14ac:dyDescent="0.25">
      <c r="A335" s="6" t="s">
        <v>43</v>
      </c>
      <c r="B335" s="36">
        <v>0</v>
      </c>
      <c r="C335" s="36">
        <v>3.0588233000000065</v>
      </c>
      <c r="D335" s="36">
        <v>0</v>
      </c>
      <c r="E335" s="36">
        <v>0</v>
      </c>
      <c r="F335" s="4">
        <f t="shared" ref="F335:F380" si="11">SUM(B335:E335)</f>
        <v>3.0588233000000065</v>
      </c>
    </row>
    <row r="336" spans="1:6" ht="18" customHeight="1" x14ac:dyDescent="0.25">
      <c r="A336" s="3" t="s">
        <v>308</v>
      </c>
      <c r="B336" s="35">
        <v>0</v>
      </c>
      <c r="C336" s="35">
        <v>2.2258684899999963</v>
      </c>
      <c r="D336" s="35">
        <v>0</v>
      </c>
      <c r="E336" s="35">
        <v>0</v>
      </c>
      <c r="F336" s="1">
        <f t="shared" si="11"/>
        <v>2.2258684899999963</v>
      </c>
    </row>
    <row r="337" spans="1:6" ht="18" customHeight="1" x14ac:dyDescent="0.25">
      <c r="A337" s="6" t="s">
        <v>310</v>
      </c>
      <c r="B337" s="36">
        <v>0</v>
      </c>
      <c r="C337" s="36">
        <v>0</v>
      </c>
      <c r="D337" s="36">
        <v>0</v>
      </c>
      <c r="E337" s="36">
        <v>0</v>
      </c>
      <c r="F337" s="4">
        <f t="shared" si="11"/>
        <v>0</v>
      </c>
    </row>
    <row r="338" spans="1:6" ht="18" customHeight="1" x14ac:dyDescent="0.25">
      <c r="A338" s="3" t="s">
        <v>311</v>
      </c>
      <c r="B338" s="35">
        <v>0</v>
      </c>
      <c r="C338" s="35">
        <v>9.2830350199999945</v>
      </c>
      <c r="D338" s="35">
        <v>0</v>
      </c>
      <c r="E338" s="35">
        <v>0</v>
      </c>
      <c r="F338" s="1">
        <f t="shared" si="11"/>
        <v>9.2830350199999945</v>
      </c>
    </row>
    <row r="339" spans="1:6" ht="18" customHeight="1" x14ac:dyDescent="0.25">
      <c r="A339" s="6" t="s">
        <v>312</v>
      </c>
      <c r="B339" s="36">
        <v>0</v>
      </c>
      <c r="C339" s="36">
        <v>0</v>
      </c>
      <c r="D339" s="36">
        <v>0</v>
      </c>
      <c r="E339" s="36">
        <v>0</v>
      </c>
      <c r="F339" s="4">
        <f t="shared" si="11"/>
        <v>0</v>
      </c>
    </row>
    <row r="340" spans="1:6" ht="18" customHeight="1" x14ac:dyDescent="0.25">
      <c r="A340" s="3" t="s">
        <v>313</v>
      </c>
      <c r="B340" s="35">
        <v>0.8082702400000058</v>
      </c>
      <c r="C340" s="35">
        <v>0</v>
      </c>
      <c r="D340" s="35">
        <v>0</v>
      </c>
      <c r="E340" s="35">
        <v>0</v>
      </c>
      <c r="F340" s="1">
        <f t="shared" si="11"/>
        <v>0.8082702400000058</v>
      </c>
    </row>
    <row r="341" spans="1:6" ht="18" customHeight="1" x14ac:dyDescent="0.25">
      <c r="A341" s="6" t="s">
        <v>315</v>
      </c>
      <c r="B341" s="36">
        <v>9.6144859999999994</v>
      </c>
      <c r="C341" s="36">
        <v>0</v>
      </c>
      <c r="D341" s="36">
        <v>0</v>
      </c>
      <c r="E341" s="36">
        <v>0</v>
      </c>
      <c r="F341" s="4">
        <f t="shared" si="11"/>
        <v>9.6144859999999994</v>
      </c>
    </row>
    <row r="342" spans="1:6" ht="18" customHeight="1" x14ac:dyDescent="0.25">
      <c r="A342" s="3" t="s">
        <v>316</v>
      </c>
      <c r="B342" s="35">
        <v>0</v>
      </c>
      <c r="C342" s="35">
        <v>0</v>
      </c>
      <c r="D342" s="35">
        <v>0</v>
      </c>
      <c r="E342" s="35">
        <v>0</v>
      </c>
      <c r="F342" s="1">
        <f t="shared" si="11"/>
        <v>0</v>
      </c>
    </row>
    <row r="343" spans="1:6" ht="18" customHeight="1" x14ac:dyDescent="0.25">
      <c r="A343" s="6" t="s">
        <v>317</v>
      </c>
      <c r="B343" s="36">
        <v>0</v>
      </c>
      <c r="C343" s="36">
        <v>0</v>
      </c>
      <c r="D343" s="36">
        <v>0</v>
      </c>
      <c r="E343" s="36">
        <v>0</v>
      </c>
      <c r="F343" s="4">
        <f t="shared" si="11"/>
        <v>0</v>
      </c>
    </row>
    <row r="344" spans="1:6" ht="18" customHeight="1" x14ac:dyDescent="0.25">
      <c r="A344" s="3" t="s">
        <v>318</v>
      </c>
      <c r="B344" s="35">
        <v>11.283125</v>
      </c>
      <c r="C344" s="35">
        <v>0</v>
      </c>
      <c r="D344" s="35">
        <v>0</v>
      </c>
      <c r="E344" s="35">
        <v>0</v>
      </c>
      <c r="F344" s="1">
        <f t="shared" si="11"/>
        <v>11.283125</v>
      </c>
    </row>
    <row r="345" spans="1:6" ht="18" customHeight="1" x14ac:dyDescent="0.25">
      <c r="A345" s="6" t="s">
        <v>319</v>
      </c>
      <c r="B345" s="36">
        <v>0</v>
      </c>
      <c r="C345" s="36">
        <v>2.2682703400000079</v>
      </c>
      <c r="D345" s="36">
        <v>0</v>
      </c>
      <c r="E345" s="36">
        <v>0</v>
      </c>
      <c r="F345" s="4">
        <f t="shared" si="11"/>
        <v>2.2682703400000079</v>
      </c>
    </row>
    <row r="346" spans="1:6" ht="18" customHeight="1" x14ac:dyDescent="0.25">
      <c r="A346" s="3" t="s">
        <v>2341</v>
      </c>
      <c r="B346" s="35">
        <v>0</v>
      </c>
      <c r="C346" s="35">
        <v>0</v>
      </c>
      <c r="D346" s="35">
        <v>0</v>
      </c>
      <c r="E346" s="35">
        <v>0</v>
      </c>
      <c r="F346" s="1">
        <f t="shared" si="11"/>
        <v>0</v>
      </c>
    </row>
    <row r="347" spans="1:6" ht="18" customHeight="1" x14ac:dyDescent="0.25">
      <c r="A347" s="6" t="s">
        <v>320</v>
      </c>
      <c r="B347" s="36">
        <v>21.614784760000003</v>
      </c>
      <c r="C347" s="36">
        <v>7.5967226000000085</v>
      </c>
      <c r="D347" s="36">
        <v>0</v>
      </c>
      <c r="E347" s="36">
        <v>0</v>
      </c>
      <c r="F347" s="4">
        <f t="shared" si="11"/>
        <v>29.211507360000013</v>
      </c>
    </row>
    <row r="348" spans="1:6" ht="18" customHeight="1" x14ac:dyDescent="0.25">
      <c r="A348" s="3" t="s">
        <v>321</v>
      </c>
      <c r="B348" s="35">
        <v>0</v>
      </c>
      <c r="C348" s="35">
        <v>0</v>
      </c>
      <c r="D348" s="35">
        <v>0</v>
      </c>
      <c r="E348" s="35">
        <v>0</v>
      </c>
      <c r="F348" s="1">
        <f t="shared" si="11"/>
        <v>0</v>
      </c>
    </row>
    <row r="349" spans="1:6" ht="18" customHeight="1" x14ac:dyDescent="0.25">
      <c r="A349" s="6" t="s">
        <v>322</v>
      </c>
      <c r="B349" s="36">
        <v>425.86610083000005</v>
      </c>
      <c r="C349" s="36">
        <v>0</v>
      </c>
      <c r="D349" s="36">
        <v>0</v>
      </c>
      <c r="E349" s="36">
        <v>0</v>
      </c>
      <c r="F349" s="4">
        <f t="shared" si="11"/>
        <v>425.86610083000005</v>
      </c>
    </row>
    <row r="350" spans="1:6" ht="18" customHeight="1" x14ac:dyDescent="0.25">
      <c r="A350" s="3" t="s">
        <v>323</v>
      </c>
      <c r="B350" s="35">
        <v>0</v>
      </c>
      <c r="C350" s="35">
        <v>0</v>
      </c>
      <c r="D350" s="35">
        <v>0</v>
      </c>
      <c r="E350" s="35">
        <v>0</v>
      </c>
      <c r="F350" s="1">
        <f t="shared" si="11"/>
        <v>0</v>
      </c>
    </row>
    <row r="351" spans="1:6" ht="18" customHeight="1" x14ac:dyDescent="0.25">
      <c r="A351" s="6" t="s">
        <v>324</v>
      </c>
      <c r="B351" s="36">
        <v>0</v>
      </c>
      <c r="C351" s="36">
        <v>0.88181719000000325</v>
      </c>
      <c r="D351" s="36">
        <v>0</v>
      </c>
      <c r="E351" s="36">
        <v>0</v>
      </c>
      <c r="F351" s="4">
        <f t="shared" si="11"/>
        <v>0.88181719000000325</v>
      </c>
    </row>
    <row r="352" spans="1:6" ht="18" customHeight="1" x14ac:dyDescent="0.25">
      <c r="A352" s="3" t="s">
        <v>325</v>
      </c>
      <c r="B352" s="35">
        <v>848.51957169000002</v>
      </c>
      <c r="C352" s="35">
        <v>536</v>
      </c>
      <c r="D352" s="35">
        <v>0</v>
      </c>
      <c r="E352" s="35">
        <v>0</v>
      </c>
      <c r="F352" s="1">
        <f t="shared" si="11"/>
        <v>1384.51957169</v>
      </c>
    </row>
    <row r="353" spans="1:6" ht="18" customHeight="1" x14ac:dyDescent="0.25">
      <c r="A353" s="6" t="s">
        <v>314</v>
      </c>
      <c r="B353" s="36">
        <v>0</v>
      </c>
      <c r="C353" s="36">
        <v>0</v>
      </c>
      <c r="D353" s="36">
        <v>0</v>
      </c>
      <c r="E353" s="36">
        <v>0</v>
      </c>
      <c r="F353" s="4">
        <f t="shared" si="11"/>
        <v>0</v>
      </c>
    </row>
    <row r="354" spans="1:6" ht="18" customHeight="1" x14ac:dyDescent="0.25">
      <c r="A354" s="3" t="s">
        <v>326</v>
      </c>
      <c r="B354" s="35">
        <v>0</v>
      </c>
      <c r="C354" s="35">
        <v>0</v>
      </c>
      <c r="D354" s="35">
        <v>0</v>
      </c>
      <c r="E354" s="35">
        <v>0</v>
      </c>
      <c r="F354" s="1">
        <f t="shared" si="11"/>
        <v>0</v>
      </c>
    </row>
    <row r="355" spans="1:6" ht="18" customHeight="1" x14ac:dyDescent="0.25">
      <c r="A355" s="6" t="s">
        <v>65</v>
      </c>
      <c r="B355" s="36">
        <v>0</v>
      </c>
      <c r="C355" s="36">
        <v>0</v>
      </c>
      <c r="D355" s="36">
        <v>0</v>
      </c>
      <c r="E355" s="36">
        <v>0</v>
      </c>
      <c r="F355" s="4">
        <f t="shared" si="11"/>
        <v>0</v>
      </c>
    </row>
    <row r="356" spans="1:6" ht="18" customHeight="1" x14ac:dyDescent="0.25">
      <c r="A356" s="3" t="s">
        <v>327</v>
      </c>
      <c r="B356" s="35">
        <v>13.611116000000001</v>
      </c>
      <c r="C356" s="35">
        <v>0</v>
      </c>
      <c r="D356" s="35">
        <v>0</v>
      </c>
      <c r="E356" s="35">
        <v>0</v>
      </c>
      <c r="F356" s="1">
        <f t="shared" si="11"/>
        <v>13.611116000000001</v>
      </c>
    </row>
    <row r="357" spans="1:6" ht="18" customHeight="1" x14ac:dyDescent="0.25">
      <c r="A357" s="6" t="s">
        <v>290</v>
      </c>
      <c r="B357" s="36">
        <v>0</v>
      </c>
      <c r="C357" s="36">
        <v>0</v>
      </c>
      <c r="D357" s="36">
        <v>0</v>
      </c>
      <c r="E357" s="36">
        <v>0</v>
      </c>
      <c r="F357" s="4">
        <f t="shared" si="11"/>
        <v>0</v>
      </c>
    </row>
    <row r="358" spans="1:6" ht="18" customHeight="1" x14ac:dyDescent="0.25">
      <c r="A358" s="3" t="s">
        <v>328</v>
      </c>
      <c r="B358" s="35">
        <v>0</v>
      </c>
      <c r="C358" s="35">
        <v>0</v>
      </c>
      <c r="D358" s="35">
        <v>0</v>
      </c>
      <c r="E358" s="35">
        <v>0</v>
      </c>
      <c r="F358" s="1">
        <f t="shared" si="11"/>
        <v>0</v>
      </c>
    </row>
    <row r="359" spans="1:6" ht="18" customHeight="1" x14ac:dyDescent="0.25">
      <c r="A359" s="6" t="s">
        <v>329</v>
      </c>
      <c r="B359" s="36">
        <v>0</v>
      </c>
      <c r="C359" s="36">
        <v>0</v>
      </c>
      <c r="D359" s="36">
        <v>0</v>
      </c>
      <c r="E359" s="36">
        <v>0</v>
      </c>
      <c r="F359" s="4">
        <f t="shared" si="11"/>
        <v>0</v>
      </c>
    </row>
    <row r="360" spans="1:6" ht="18" customHeight="1" x14ac:dyDescent="0.25">
      <c r="A360" s="3" t="s">
        <v>330</v>
      </c>
      <c r="B360" s="35">
        <v>71.112571440000011</v>
      </c>
      <c r="C360" s="35">
        <v>0</v>
      </c>
      <c r="D360" s="35">
        <v>0</v>
      </c>
      <c r="E360" s="35">
        <v>0</v>
      </c>
      <c r="F360" s="1">
        <f t="shared" si="11"/>
        <v>71.112571440000011</v>
      </c>
    </row>
    <row r="361" spans="1:6" ht="18" customHeight="1" x14ac:dyDescent="0.25">
      <c r="A361" s="6" t="s">
        <v>331</v>
      </c>
      <c r="B361" s="36">
        <v>0</v>
      </c>
      <c r="C361" s="36">
        <v>0</v>
      </c>
      <c r="D361" s="36">
        <v>0</v>
      </c>
      <c r="E361" s="36">
        <v>0</v>
      </c>
      <c r="F361" s="4">
        <f t="shared" si="11"/>
        <v>0</v>
      </c>
    </row>
    <row r="362" spans="1:6" ht="18" customHeight="1" x14ac:dyDescent="0.25">
      <c r="A362" s="3" t="s">
        <v>332</v>
      </c>
      <c r="B362" s="35">
        <v>0</v>
      </c>
      <c r="C362" s="35">
        <v>0</v>
      </c>
      <c r="D362" s="35">
        <v>0</v>
      </c>
      <c r="E362" s="35">
        <v>0</v>
      </c>
      <c r="F362" s="1">
        <f t="shared" si="11"/>
        <v>0</v>
      </c>
    </row>
    <row r="363" spans="1:6" ht="18" customHeight="1" x14ac:dyDescent="0.25">
      <c r="A363" s="6" t="s">
        <v>333</v>
      </c>
      <c r="B363" s="36">
        <v>0</v>
      </c>
      <c r="C363" s="36">
        <v>0</v>
      </c>
      <c r="D363" s="36">
        <v>0</v>
      </c>
      <c r="E363" s="36">
        <v>0</v>
      </c>
      <c r="F363" s="4">
        <f t="shared" si="11"/>
        <v>0</v>
      </c>
    </row>
    <row r="364" spans="1:6" ht="18" customHeight="1" x14ac:dyDescent="0.25">
      <c r="A364" s="3" t="s">
        <v>334</v>
      </c>
      <c r="B364" s="35">
        <v>40.79918</v>
      </c>
      <c r="C364" s="35">
        <v>0</v>
      </c>
      <c r="D364" s="35">
        <v>0</v>
      </c>
      <c r="E364" s="35">
        <v>0</v>
      </c>
      <c r="F364" s="1">
        <f t="shared" si="11"/>
        <v>40.79918</v>
      </c>
    </row>
    <row r="365" spans="1:6" ht="18" customHeight="1" x14ac:dyDescent="0.25">
      <c r="A365" s="6" t="s">
        <v>335</v>
      </c>
      <c r="B365" s="36">
        <v>0</v>
      </c>
      <c r="C365" s="36">
        <v>0</v>
      </c>
      <c r="D365" s="36">
        <v>0</v>
      </c>
      <c r="E365" s="36">
        <v>0</v>
      </c>
      <c r="F365" s="4">
        <f t="shared" si="11"/>
        <v>0</v>
      </c>
    </row>
    <row r="366" spans="1:6" ht="18" customHeight="1" x14ac:dyDescent="0.25">
      <c r="A366" s="3" t="s">
        <v>336</v>
      </c>
      <c r="B366" s="35">
        <v>0</v>
      </c>
      <c r="C366" s="35">
        <v>0</v>
      </c>
      <c r="D366" s="35">
        <v>0</v>
      </c>
      <c r="E366" s="35">
        <v>0</v>
      </c>
      <c r="F366" s="1">
        <f t="shared" si="11"/>
        <v>0</v>
      </c>
    </row>
    <row r="367" spans="1:6" ht="18" customHeight="1" x14ac:dyDescent="0.25">
      <c r="A367" s="6" t="s">
        <v>309</v>
      </c>
      <c r="B367" s="36">
        <v>42.289455489999995</v>
      </c>
      <c r="C367" s="36">
        <v>0</v>
      </c>
      <c r="D367" s="36">
        <v>0</v>
      </c>
      <c r="E367" s="36">
        <v>0</v>
      </c>
      <c r="F367" s="4">
        <f t="shared" si="11"/>
        <v>42.289455489999995</v>
      </c>
    </row>
    <row r="368" spans="1:6" ht="18" customHeight="1" x14ac:dyDescent="0.25">
      <c r="A368" s="3" t="s">
        <v>337</v>
      </c>
      <c r="B368" s="35">
        <v>0</v>
      </c>
      <c r="C368" s="35">
        <v>0</v>
      </c>
      <c r="D368" s="35">
        <v>0</v>
      </c>
      <c r="E368" s="35">
        <v>0</v>
      </c>
      <c r="F368" s="1">
        <f t="shared" si="11"/>
        <v>0</v>
      </c>
    </row>
    <row r="369" spans="1:6" ht="18" customHeight="1" x14ac:dyDescent="0.25">
      <c r="A369" s="6" t="s">
        <v>338</v>
      </c>
      <c r="B369" s="36">
        <v>30.674797999999999</v>
      </c>
      <c r="C369" s="36">
        <v>0</v>
      </c>
      <c r="D369" s="36">
        <v>0</v>
      </c>
      <c r="E369" s="36">
        <v>0</v>
      </c>
      <c r="F369" s="4">
        <f t="shared" si="11"/>
        <v>30.674797999999999</v>
      </c>
    </row>
    <row r="370" spans="1:6" ht="18" customHeight="1" x14ac:dyDescent="0.25">
      <c r="A370" s="3" t="s">
        <v>339</v>
      </c>
      <c r="B370" s="35">
        <v>0</v>
      </c>
      <c r="C370" s="35">
        <v>0</v>
      </c>
      <c r="D370" s="35">
        <v>0</v>
      </c>
      <c r="E370" s="35">
        <v>0</v>
      </c>
      <c r="F370" s="1">
        <f t="shared" si="11"/>
        <v>0</v>
      </c>
    </row>
    <row r="371" spans="1:6" ht="18" customHeight="1" x14ac:dyDescent="0.25">
      <c r="A371" s="6" t="s">
        <v>340</v>
      </c>
      <c r="B371" s="36">
        <v>35.994864</v>
      </c>
      <c r="C371" s="36">
        <v>0</v>
      </c>
      <c r="D371" s="36">
        <v>0</v>
      </c>
      <c r="E371" s="36">
        <v>0</v>
      </c>
      <c r="F371" s="4">
        <f t="shared" si="11"/>
        <v>35.994864</v>
      </c>
    </row>
    <row r="372" spans="1:6" ht="18" customHeight="1" x14ac:dyDescent="0.25">
      <c r="A372" s="3" t="s">
        <v>341</v>
      </c>
      <c r="B372" s="35">
        <v>0</v>
      </c>
      <c r="C372" s="35">
        <v>2.1835398600000082</v>
      </c>
      <c r="D372" s="35">
        <v>0</v>
      </c>
      <c r="E372" s="35">
        <v>0</v>
      </c>
      <c r="F372" s="1">
        <f t="shared" si="11"/>
        <v>2.1835398600000082</v>
      </c>
    </row>
    <row r="373" spans="1:6" ht="18" customHeight="1" x14ac:dyDescent="0.25">
      <c r="A373" s="6" t="s">
        <v>342</v>
      </c>
      <c r="B373" s="36">
        <v>0</v>
      </c>
      <c r="C373" s="36">
        <v>2.7399607999999995</v>
      </c>
      <c r="D373" s="36">
        <v>0</v>
      </c>
      <c r="E373" s="36">
        <v>0</v>
      </c>
      <c r="F373" s="4">
        <f t="shared" si="11"/>
        <v>2.7399607999999995</v>
      </c>
    </row>
    <row r="374" spans="1:6" ht="18" customHeight="1" x14ac:dyDescent="0.25">
      <c r="A374" s="3" t="s">
        <v>343</v>
      </c>
      <c r="B374" s="35">
        <v>0</v>
      </c>
      <c r="C374" s="35">
        <v>0</v>
      </c>
      <c r="D374" s="35">
        <v>0</v>
      </c>
      <c r="E374" s="35">
        <v>0</v>
      </c>
      <c r="F374" s="1">
        <f t="shared" si="11"/>
        <v>0</v>
      </c>
    </row>
    <row r="375" spans="1:6" ht="18" customHeight="1" x14ac:dyDescent="0.25">
      <c r="A375" s="6" t="s">
        <v>344</v>
      </c>
      <c r="B375" s="36">
        <v>0</v>
      </c>
      <c r="C375" s="36">
        <v>4.5637665500000022</v>
      </c>
      <c r="D375" s="36">
        <v>0</v>
      </c>
      <c r="E375" s="36">
        <v>0</v>
      </c>
      <c r="F375" s="4">
        <f t="shared" si="11"/>
        <v>4.5637665500000022</v>
      </c>
    </row>
    <row r="376" spans="1:6" ht="18" customHeight="1" x14ac:dyDescent="0.25">
      <c r="A376" s="3" t="s">
        <v>345</v>
      </c>
      <c r="B376" s="35">
        <v>2.1943972900000017</v>
      </c>
      <c r="C376" s="35">
        <v>0</v>
      </c>
      <c r="D376" s="35">
        <v>0</v>
      </c>
      <c r="E376" s="35">
        <v>0</v>
      </c>
      <c r="F376" s="1">
        <f t="shared" si="11"/>
        <v>2.1943972900000017</v>
      </c>
    </row>
    <row r="377" spans="1:6" ht="18" customHeight="1" x14ac:dyDescent="0.25">
      <c r="A377" s="6" t="s">
        <v>346</v>
      </c>
      <c r="B377" s="36">
        <v>0</v>
      </c>
      <c r="C377" s="36">
        <v>0</v>
      </c>
      <c r="D377" s="36">
        <v>0</v>
      </c>
      <c r="E377" s="36">
        <v>0</v>
      </c>
      <c r="F377" s="4">
        <f t="shared" si="11"/>
        <v>0</v>
      </c>
    </row>
    <row r="378" spans="1:6" ht="18" customHeight="1" x14ac:dyDescent="0.25">
      <c r="A378" s="3" t="s">
        <v>347</v>
      </c>
      <c r="B378" s="35">
        <v>0</v>
      </c>
      <c r="C378" s="35">
        <v>-1.5716068446636199E-15</v>
      </c>
      <c r="D378" s="35">
        <v>0</v>
      </c>
      <c r="E378" s="35">
        <v>0</v>
      </c>
      <c r="F378" s="1">
        <f t="shared" si="11"/>
        <v>-1.5716068446636199E-15</v>
      </c>
    </row>
    <row r="379" spans="1:6" ht="18" customHeight="1" x14ac:dyDescent="0.25">
      <c r="A379" s="6" t="s">
        <v>348</v>
      </c>
      <c r="B379" s="36">
        <v>0</v>
      </c>
      <c r="C379" s="36">
        <v>0</v>
      </c>
      <c r="D379" s="36">
        <v>0</v>
      </c>
      <c r="E379" s="36">
        <v>0</v>
      </c>
      <c r="F379" s="4">
        <f t="shared" si="11"/>
        <v>0</v>
      </c>
    </row>
    <row r="380" spans="1:6" ht="18" customHeight="1" x14ac:dyDescent="0.25">
      <c r="A380" s="3" t="s">
        <v>349</v>
      </c>
      <c r="B380" s="35">
        <v>0</v>
      </c>
      <c r="C380" s="35">
        <v>1.4773109199999912</v>
      </c>
      <c r="D380" s="35">
        <v>0</v>
      </c>
      <c r="E380" s="35">
        <v>0</v>
      </c>
      <c r="F380" s="1">
        <f t="shared" si="11"/>
        <v>1.4773109199999912</v>
      </c>
    </row>
    <row r="381" spans="1:6" ht="18" customHeight="1" x14ac:dyDescent="0.25"/>
    <row r="382" spans="1:6" ht="18" customHeight="1" x14ac:dyDescent="0.25">
      <c r="A382" s="37" t="s">
        <v>350</v>
      </c>
      <c r="B382" s="8">
        <f>SUM(B383:B463)</f>
        <v>455.61976299999998</v>
      </c>
      <c r="C382" s="8">
        <f>SUM(C383:C463)</f>
        <v>21.54941892999998</v>
      </c>
      <c r="D382" s="8">
        <f>SUM(D383:D463)</f>
        <v>0</v>
      </c>
      <c r="E382" s="8">
        <f>SUM(E383:E463)</f>
        <v>0</v>
      </c>
      <c r="F382" s="7">
        <f>SUM(F383:F463)</f>
        <v>477.16918192999998</v>
      </c>
    </row>
    <row r="383" spans="1:6" ht="18" customHeight="1" x14ac:dyDescent="0.25">
      <c r="A383" s="6" t="s">
        <v>351</v>
      </c>
      <c r="B383" s="36">
        <v>455.61976299999998</v>
      </c>
      <c r="C383" s="36">
        <v>0</v>
      </c>
      <c r="D383" s="36">
        <v>0</v>
      </c>
      <c r="E383" s="36">
        <v>0</v>
      </c>
      <c r="F383" s="4">
        <f>SUM(B383:E383)</f>
        <v>455.61976299999998</v>
      </c>
    </row>
    <row r="384" spans="1:6" ht="18" customHeight="1" x14ac:dyDescent="0.25">
      <c r="A384" s="3" t="s">
        <v>352</v>
      </c>
      <c r="B384" s="35">
        <v>0</v>
      </c>
      <c r="C384" s="35">
        <v>0</v>
      </c>
      <c r="D384" s="35">
        <v>0</v>
      </c>
      <c r="E384" s="35">
        <v>0</v>
      </c>
      <c r="F384" s="1">
        <f>SUM(B384:E384)</f>
        <v>0</v>
      </c>
    </row>
    <row r="385" spans="1:6" ht="18" customHeight="1" x14ac:dyDescent="0.25">
      <c r="A385" s="6" t="s">
        <v>353</v>
      </c>
      <c r="B385" s="36">
        <v>0</v>
      </c>
      <c r="C385" s="36">
        <v>0</v>
      </c>
      <c r="D385" s="36">
        <v>0</v>
      </c>
      <c r="E385" s="36">
        <v>0</v>
      </c>
      <c r="F385" s="4">
        <f t="shared" ref="F385:F414" si="12">SUM(B385:E385)</f>
        <v>0</v>
      </c>
    </row>
    <row r="386" spans="1:6" ht="18" customHeight="1" x14ac:dyDescent="0.25">
      <c r="A386" s="3" t="s">
        <v>354</v>
      </c>
      <c r="B386" s="35">
        <v>0</v>
      </c>
      <c r="C386" s="35">
        <v>0</v>
      </c>
      <c r="D386" s="35">
        <v>0</v>
      </c>
      <c r="E386" s="35">
        <v>0</v>
      </c>
      <c r="F386" s="1">
        <f t="shared" si="12"/>
        <v>0</v>
      </c>
    </row>
    <row r="387" spans="1:6" ht="18" customHeight="1" x14ac:dyDescent="0.25">
      <c r="A387" s="6" t="s">
        <v>355</v>
      </c>
      <c r="B387" s="36">
        <v>0</v>
      </c>
      <c r="C387" s="36">
        <v>0</v>
      </c>
      <c r="D387" s="36">
        <v>0</v>
      </c>
      <c r="E387" s="36">
        <v>0</v>
      </c>
      <c r="F387" s="4">
        <f t="shared" si="12"/>
        <v>0</v>
      </c>
    </row>
    <row r="388" spans="1:6" ht="18" customHeight="1" x14ac:dyDescent="0.25">
      <c r="A388" s="3" t="s">
        <v>356</v>
      </c>
      <c r="B388" s="35">
        <v>0</v>
      </c>
      <c r="C388" s="35">
        <v>0</v>
      </c>
      <c r="D388" s="35">
        <v>0</v>
      </c>
      <c r="E388" s="35">
        <v>0</v>
      </c>
      <c r="F388" s="1">
        <f t="shared" si="12"/>
        <v>0</v>
      </c>
    </row>
    <row r="389" spans="1:6" ht="18" customHeight="1" x14ac:dyDescent="0.25">
      <c r="A389" s="6" t="s">
        <v>357</v>
      </c>
      <c r="B389" s="36">
        <v>0</v>
      </c>
      <c r="C389" s="36">
        <v>0</v>
      </c>
      <c r="D389" s="36">
        <v>0</v>
      </c>
      <c r="E389" s="36">
        <v>0</v>
      </c>
      <c r="F389" s="4">
        <f t="shared" si="12"/>
        <v>0</v>
      </c>
    </row>
    <row r="390" spans="1:6" ht="18" customHeight="1" x14ac:dyDescent="0.25">
      <c r="A390" s="3" t="s">
        <v>358</v>
      </c>
      <c r="B390" s="35">
        <v>0</v>
      </c>
      <c r="C390" s="35">
        <v>0</v>
      </c>
      <c r="D390" s="35">
        <v>0</v>
      </c>
      <c r="E390" s="35">
        <v>0</v>
      </c>
      <c r="F390" s="1">
        <f t="shared" si="12"/>
        <v>0</v>
      </c>
    </row>
    <row r="391" spans="1:6" ht="18" customHeight="1" x14ac:dyDescent="0.25">
      <c r="A391" s="6" t="s">
        <v>359</v>
      </c>
      <c r="B391" s="36">
        <v>0</v>
      </c>
      <c r="C391" s="36">
        <v>0</v>
      </c>
      <c r="D391" s="36">
        <v>0</v>
      </c>
      <c r="E391" s="36">
        <v>0</v>
      </c>
      <c r="F391" s="4">
        <f t="shared" si="12"/>
        <v>0</v>
      </c>
    </row>
    <row r="392" spans="1:6" ht="18" customHeight="1" x14ac:dyDescent="0.25">
      <c r="A392" s="3" t="s">
        <v>360</v>
      </c>
      <c r="B392" s="35">
        <v>0</v>
      </c>
      <c r="C392" s="35">
        <v>0</v>
      </c>
      <c r="D392" s="35">
        <v>0</v>
      </c>
      <c r="E392" s="35">
        <v>0</v>
      </c>
      <c r="F392" s="1">
        <f t="shared" si="12"/>
        <v>0</v>
      </c>
    </row>
    <row r="393" spans="1:6" ht="18" customHeight="1" x14ac:dyDescent="0.25">
      <c r="A393" s="6" t="s">
        <v>361</v>
      </c>
      <c r="B393" s="36">
        <v>0</v>
      </c>
      <c r="C393" s="36">
        <v>0</v>
      </c>
      <c r="D393" s="36">
        <v>0</v>
      </c>
      <c r="E393" s="36">
        <v>0</v>
      </c>
      <c r="F393" s="4">
        <f t="shared" si="12"/>
        <v>0</v>
      </c>
    </row>
    <row r="394" spans="1:6" ht="18" customHeight="1" x14ac:dyDescent="0.25">
      <c r="A394" s="3" t="s">
        <v>362</v>
      </c>
      <c r="B394" s="35">
        <v>0</v>
      </c>
      <c r="C394" s="35">
        <v>0</v>
      </c>
      <c r="D394" s="35">
        <v>0</v>
      </c>
      <c r="E394" s="35">
        <v>0</v>
      </c>
      <c r="F394" s="1">
        <f t="shared" si="12"/>
        <v>0</v>
      </c>
    </row>
    <row r="395" spans="1:6" ht="18" customHeight="1" x14ac:dyDescent="0.25">
      <c r="A395" s="6" t="s">
        <v>363</v>
      </c>
      <c r="B395" s="36">
        <v>0</v>
      </c>
      <c r="C395" s="36">
        <v>0</v>
      </c>
      <c r="D395" s="36">
        <v>0</v>
      </c>
      <c r="E395" s="36">
        <v>0</v>
      </c>
      <c r="F395" s="4">
        <f t="shared" si="12"/>
        <v>0</v>
      </c>
    </row>
    <row r="396" spans="1:6" ht="18" customHeight="1" x14ac:dyDescent="0.25">
      <c r="A396" s="3" t="s">
        <v>364</v>
      </c>
      <c r="B396" s="35">
        <v>0</v>
      </c>
      <c r="C396" s="35">
        <v>0</v>
      </c>
      <c r="D396" s="35">
        <v>0</v>
      </c>
      <c r="E396" s="35">
        <v>0</v>
      </c>
      <c r="F396" s="1">
        <f t="shared" si="12"/>
        <v>0</v>
      </c>
    </row>
    <row r="397" spans="1:6" ht="18" customHeight="1" x14ac:dyDescent="0.25">
      <c r="A397" s="6" t="s">
        <v>365</v>
      </c>
      <c r="B397" s="36">
        <v>0</v>
      </c>
      <c r="C397" s="36">
        <v>0</v>
      </c>
      <c r="D397" s="36">
        <v>0</v>
      </c>
      <c r="E397" s="36">
        <v>0</v>
      </c>
      <c r="F397" s="4">
        <f t="shared" si="12"/>
        <v>0</v>
      </c>
    </row>
    <row r="398" spans="1:6" ht="18" customHeight="1" x14ac:dyDescent="0.25">
      <c r="A398" s="3" t="s">
        <v>366</v>
      </c>
      <c r="B398" s="35">
        <v>0</v>
      </c>
      <c r="C398" s="35">
        <v>0</v>
      </c>
      <c r="D398" s="35">
        <v>0</v>
      </c>
      <c r="E398" s="35">
        <v>0</v>
      </c>
      <c r="F398" s="1">
        <f>SUM(B398:E398)</f>
        <v>0</v>
      </c>
    </row>
    <row r="399" spans="1:6" ht="18" customHeight="1" x14ac:dyDescent="0.25">
      <c r="A399" s="6" t="s">
        <v>367</v>
      </c>
      <c r="B399" s="36">
        <v>0</v>
      </c>
      <c r="C399" s="36">
        <v>0</v>
      </c>
      <c r="D399" s="36">
        <v>0</v>
      </c>
      <c r="E399" s="36">
        <v>0</v>
      </c>
      <c r="F399" s="4">
        <f t="shared" si="12"/>
        <v>0</v>
      </c>
    </row>
    <row r="400" spans="1:6" ht="18" customHeight="1" x14ac:dyDescent="0.25">
      <c r="A400" s="3" t="s">
        <v>368</v>
      </c>
      <c r="B400" s="35">
        <v>0</v>
      </c>
      <c r="C400" s="35">
        <v>0</v>
      </c>
      <c r="D400" s="35">
        <v>0</v>
      </c>
      <c r="E400" s="35">
        <v>0</v>
      </c>
      <c r="F400" s="1">
        <f t="shared" si="12"/>
        <v>0</v>
      </c>
    </row>
    <row r="401" spans="1:6" ht="18" customHeight="1" x14ac:dyDescent="0.25">
      <c r="A401" s="6" t="s">
        <v>369</v>
      </c>
      <c r="B401" s="36">
        <v>0</v>
      </c>
      <c r="C401" s="36">
        <v>0</v>
      </c>
      <c r="D401" s="36">
        <v>0</v>
      </c>
      <c r="E401" s="36">
        <v>0</v>
      </c>
      <c r="F401" s="4">
        <f t="shared" si="12"/>
        <v>0</v>
      </c>
    </row>
    <row r="402" spans="1:6" ht="18" customHeight="1" x14ac:dyDescent="0.25">
      <c r="A402" s="3" t="s">
        <v>370</v>
      </c>
      <c r="B402" s="35">
        <v>0</v>
      </c>
      <c r="C402" s="35">
        <v>0</v>
      </c>
      <c r="D402" s="35">
        <v>0</v>
      </c>
      <c r="E402" s="35">
        <v>0</v>
      </c>
      <c r="F402" s="1">
        <f t="shared" si="12"/>
        <v>0</v>
      </c>
    </row>
    <row r="403" spans="1:6" ht="18" customHeight="1" x14ac:dyDescent="0.25">
      <c r="A403" s="6" t="s">
        <v>371</v>
      </c>
      <c r="B403" s="36">
        <v>0</v>
      </c>
      <c r="C403" s="36">
        <v>0</v>
      </c>
      <c r="D403" s="36">
        <v>0</v>
      </c>
      <c r="E403" s="36">
        <v>0</v>
      </c>
      <c r="F403" s="4">
        <f t="shared" si="12"/>
        <v>0</v>
      </c>
    </row>
    <row r="404" spans="1:6" ht="18" customHeight="1" x14ac:dyDescent="0.25">
      <c r="A404" s="3" t="s">
        <v>372</v>
      </c>
      <c r="B404" s="35">
        <v>0</v>
      </c>
      <c r="C404" s="35">
        <v>0</v>
      </c>
      <c r="D404" s="35">
        <v>0</v>
      </c>
      <c r="E404" s="35">
        <v>0</v>
      </c>
      <c r="F404" s="1">
        <f t="shared" si="12"/>
        <v>0</v>
      </c>
    </row>
    <row r="405" spans="1:6" ht="18" customHeight="1" x14ac:dyDescent="0.25">
      <c r="A405" s="6" t="s">
        <v>373</v>
      </c>
      <c r="B405" s="36">
        <v>0</v>
      </c>
      <c r="C405" s="36">
        <v>0</v>
      </c>
      <c r="D405" s="36">
        <v>0</v>
      </c>
      <c r="E405" s="36">
        <v>0</v>
      </c>
      <c r="F405" s="4">
        <f t="shared" si="12"/>
        <v>0</v>
      </c>
    </row>
    <row r="406" spans="1:6" ht="18" customHeight="1" x14ac:dyDescent="0.25">
      <c r="A406" s="3" t="s">
        <v>374</v>
      </c>
      <c r="B406" s="35">
        <v>0</v>
      </c>
      <c r="C406" s="35">
        <v>0</v>
      </c>
      <c r="D406" s="35">
        <v>0</v>
      </c>
      <c r="E406" s="35">
        <v>0</v>
      </c>
      <c r="F406" s="1">
        <f t="shared" si="12"/>
        <v>0</v>
      </c>
    </row>
    <row r="407" spans="1:6" ht="18" customHeight="1" x14ac:dyDescent="0.25">
      <c r="A407" s="6" t="s">
        <v>375</v>
      </c>
      <c r="B407" s="36">
        <v>0</v>
      </c>
      <c r="C407" s="36">
        <v>0</v>
      </c>
      <c r="D407" s="36">
        <v>0</v>
      </c>
      <c r="E407" s="36">
        <v>0</v>
      </c>
      <c r="F407" s="4">
        <f t="shared" si="12"/>
        <v>0</v>
      </c>
    </row>
    <row r="408" spans="1:6" ht="18" customHeight="1" x14ac:dyDescent="0.25">
      <c r="A408" s="3" t="s">
        <v>376</v>
      </c>
      <c r="B408" s="35">
        <v>0</v>
      </c>
      <c r="C408" s="35">
        <v>0</v>
      </c>
      <c r="D408" s="35">
        <v>0</v>
      </c>
      <c r="E408" s="35">
        <v>0</v>
      </c>
      <c r="F408" s="1">
        <f t="shared" si="12"/>
        <v>0</v>
      </c>
    </row>
    <row r="409" spans="1:6" ht="18" customHeight="1" x14ac:dyDescent="0.25">
      <c r="A409" s="6" t="s">
        <v>377</v>
      </c>
      <c r="B409" s="36">
        <v>0</v>
      </c>
      <c r="C409" s="36">
        <v>0</v>
      </c>
      <c r="D409" s="36">
        <v>0</v>
      </c>
      <c r="E409" s="36">
        <v>0</v>
      </c>
      <c r="F409" s="4">
        <f t="shared" si="12"/>
        <v>0</v>
      </c>
    </row>
    <row r="410" spans="1:6" ht="18" customHeight="1" x14ac:dyDescent="0.25">
      <c r="A410" s="3" t="s">
        <v>378</v>
      </c>
      <c r="B410" s="35">
        <v>0</v>
      </c>
      <c r="C410" s="35">
        <v>0</v>
      </c>
      <c r="D410" s="35">
        <v>0</v>
      </c>
      <c r="E410" s="35">
        <v>0</v>
      </c>
      <c r="F410" s="1">
        <f t="shared" si="12"/>
        <v>0</v>
      </c>
    </row>
    <row r="411" spans="1:6" ht="18" customHeight="1" x14ac:dyDescent="0.25">
      <c r="A411" s="6" t="s">
        <v>379</v>
      </c>
      <c r="B411" s="36">
        <v>0</v>
      </c>
      <c r="C411" s="36">
        <v>0</v>
      </c>
      <c r="D411" s="36">
        <v>0</v>
      </c>
      <c r="E411" s="36">
        <v>0</v>
      </c>
      <c r="F411" s="4">
        <f t="shared" si="12"/>
        <v>0</v>
      </c>
    </row>
    <row r="412" spans="1:6" ht="18" customHeight="1" x14ac:dyDescent="0.25">
      <c r="A412" s="3" t="s">
        <v>380</v>
      </c>
      <c r="B412" s="35">
        <v>0</v>
      </c>
      <c r="C412" s="35">
        <v>0</v>
      </c>
      <c r="D412" s="35">
        <v>0</v>
      </c>
      <c r="E412" s="35">
        <v>0</v>
      </c>
      <c r="F412" s="1">
        <f t="shared" si="12"/>
        <v>0</v>
      </c>
    </row>
    <row r="413" spans="1:6" ht="18" customHeight="1" x14ac:dyDescent="0.25">
      <c r="A413" s="6" t="s">
        <v>381</v>
      </c>
      <c r="B413" s="36">
        <v>0</v>
      </c>
      <c r="C413" s="36">
        <v>0</v>
      </c>
      <c r="D413" s="36">
        <v>0</v>
      </c>
      <c r="E413" s="36">
        <v>0</v>
      </c>
      <c r="F413" s="4">
        <f t="shared" si="12"/>
        <v>0</v>
      </c>
    </row>
    <row r="414" spans="1:6" ht="18" customHeight="1" x14ac:dyDescent="0.25">
      <c r="A414" s="3" t="s">
        <v>382</v>
      </c>
      <c r="B414" s="35">
        <v>0</v>
      </c>
      <c r="C414" s="35">
        <v>0</v>
      </c>
      <c r="D414" s="35">
        <v>0</v>
      </c>
      <c r="E414" s="35">
        <v>0</v>
      </c>
      <c r="F414" s="1">
        <f t="shared" si="12"/>
        <v>0</v>
      </c>
    </row>
    <row r="415" spans="1:6" ht="18" customHeight="1" x14ac:dyDescent="0.25">
      <c r="A415" s="6" t="s">
        <v>383</v>
      </c>
      <c r="B415" s="36">
        <v>0</v>
      </c>
      <c r="C415" s="36">
        <v>0</v>
      </c>
      <c r="D415" s="36">
        <v>0</v>
      </c>
      <c r="E415" s="36">
        <v>0</v>
      </c>
      <c r="F415" s="4">
        <f t="shared" ref="F415:F446" si="13">SUM(B415:E415)</f>
        <v>0</v>
      </c>
    </row>
    <row r="416" spans="1:6" ht="18" customHeight="1" x14ac:dyDescent="0.25">
      <c r="A416" s="3" t="s">
        <v>384</v>
      </c>
      <c r="B416" s="35">
        <v>0</v>
      </c>
      <c r="C416" s="35">
        <v>0</v>
      </c>
      <c r="D416" s="35">
        <v>0</v>
      </c>
      <c r="E416" s="35">
        <v>0</v>
      </c>
      <c r="F416" s="1">
        <f t="shared" si="13"/>
        <v>0</v>
      </c>
    </row>
    <row r="417" spans="1:6" ht="18" customHeight="1" x14ac:dyDescent="0.25">
      <c r="A417" s="6" t="s">
        <v>385</v>
      </c>
      <c r="B417" s="36">
        <v>0</v>
      </c>
      <c r="C417" s="36">
        <v>0</v>
      </c>
      <c r="D417" s="36">
        <v>0</v>
      </c>
      <c r="E417" s="36">
        <v>0</v>
      </c>
      <c r="F417" s="4">
        <f t="shared" si="13"/>
        <v>0</v>
      </c>
    </row>
    <row r="418" spans="1:6" ht="18" customHeight="1" x14ac:dyDescent="0.25">
      <c r="A418" s="3" t="s">
        <v>386</v>
      </c>
      <c r="B418" s="35">
        <v>0</v>
      </c>
      <c r="C418" s="35">
        <v>0</v>
      </c>
      <c r="D418" s="35">
        <v>0</v>
      </c>
      <c r="E418" s="35">
        <v>0</v>
      </c>
      <c r="F418" s="1">
        <f t="shared" si="13"/>
        <v>0</v>
      </c>
    </row>
    <row r="419" spans="1:6" ht="18" customHeight="1" x14ac:dyDescent="0.25">
      <c r="A419" s="6" t="s">
        <v>387</v>
      </c>
      <c r="B419" s="36">
        <v>0</v>
      </c>
      <c r="C419" s="36">
        <v>0</v>
      </c>
      <c r="D419" s="36">
        <v>0</v>
      </c>
      <c r="E419" s="36">
        <v>0</v>
      </c>
      <c r="F419" s="4">
        <f t="shared" si="13"/>
        <v>0</v>
      </c>
    </row>
    <row r="420" spans="1:6" ht="18" customHeight="1" x14ac:dyDescent="0.25">
      <c r="A420" s="3" t="s">
        <v>388</v>
      </c>
      <c r="B420" s="35">
        <v>0</v>
      </c>
      <c r="C420" s="35">
        <v>21.54941892999998</v>
      </c>
      <c r="D420" s="35">
        <v>0</v>
      </c>
      <c r="E420" s="35">
        <v>0</v>
      </c>
      <c r="F420" s="1">
        <f t="shared" si="13"/>
        <v>21.54941892999998</v>
      </c>
    </row>
    <row r="421" spans="1:6" ht="18" customHeight="1" x14ac:dyDescent="0.25">
      <c r="A421" s="6" t="s">
        <v>389</v>
      </c>
      <c r="B421" s="36">
        <v>0</v>
      </c>
      <c r="C421" s="36">
        <v>0</v>
      </c>
      <c r="D421" s="36">
        <v>0</v>
      </c>
      <c r="E421" s="36">
        <v>0</v>
      </c>
      <c r="F421" s="4">
        <f t="shared" si="13"/>
        <v>0</v>
      </c>
    </row>
    <row r="422" spans="1:6" ht="18" customHeight="1" x14ac:dyDescent="0.25">
      <c r="A422" s="3" t="s">
        <v>390</v>
      </c>
      <c r="B422" s="35">
        <v>0</v>
      </c>
      <c r="C422" s="35">
        <v>0</v>
      </c>
      <c r="D422" s="35">
        <v>0</v>
      </c>
      <c r="E422" s="35">
        <v>0</v>
      </c>
      <c r="F422" s="1">
        <f t="shared" si="13"/>
        <v>0</v>
      </c>
    </row>
    <row r="423" spans="1:6" ht="18" customHeight="1" x14ac:dyDescent="0.25">
      <c r="A423" s="6" t="s">
        <v>391</v>
      </c>
      <c r="B423" s="36">
        <v>0</v>
      </c>
      <c r="C423" s="36">
        <v>0</v>
      </c>
      <c r="D423" s="36">
        <v>0</v>
      </c>
      <c r="E423" s="36">
        <v>0</v>
      </c>
      <c r="F423" s="4">
        <f t="shared" si="13"/>
        <v>0</v>
      </c>
    </row>
    <row r="424" spans="1:6" ht="18" customHeight="1" x14ac:dyDescent="0.25">
      <c r="A424" s="3" t="s">
        <v>392</v>
      </c>
      <c r="B424" s="35">
        <v>0</v>
      </c>
      <c r="C424" s="35">
        <v>0</v>
      </c>
      <c r="D424" s="35">
        <v>0</v>
      </c>
      <c r="E424" s="35">
        <v>0</v>
      </c>
      <c r="F424" s="1">
        <f t="shared" si="13"/>
        <v>0</v>
      </c>
    </row>
    <row r="425" spans="1:6" ht="18" customHeight="1" x14ac:dyDescent="0.25">
      <c r="A425" s="6" t="s">
        <v>393</v>
      </c>
      <c r="B425" s="36">
        <v>0</v>
      </c>
      <c r="C425" s="36">
        <v>0</v>
      </c>
      <c r="D425" s="36">
        <v>0</v>
      </c>
      <c r="E425" s="36">
        <v>0</v>
      </c>
      <c r="F425" s="4">
        <f t="shared" si="13"/>
        <v>0</v>
      </c>
    </row>
    <row r="426" spans="1:6" ht="18" customHeight="1" x14ac:dyDescent="0.25">
      <c r="A426" s="3" t="s">
        <v>394</v>
      </c>
      <c r="B426" s="35">
        <v>0</v>
      </c>
      <c r="C426" s="35">
        <v>0</v>
      </c>
      <c r="D426" s="35">
        <v>0</v>
      </c>
      <c r="E426" s="35">
        <v>0</v>
      </c>
      <c r="F426" s="1">
        <f t="shared" si="13"/>
        <v>0</v>
      </c>
    </row>
    <row r="427" spans="1:6" ht="18" customHeight="1" x14ac:dyDescent="0.25">
      <c r="A427" s="6" t="s">
        <v>395</v>
      </c>
      <c r="B427" s="36">
        <v>0</v>
      </c>
      <c r="C427" s="36">
        <v>0</v>
      </c>
      <c r="D427" s="36">
        <v>0</v>
      </c>
      <c r="E427" s="36">
        <v>0</v>
      </c>
      <c r="F427" s="4">
        <f t="shared" si="13"/>
        <v>0</v>
      </c>
    </row>
    <row r="428" spans="1:6" ht="18" customHeight="1" x14ac:dyDescent="0.25">
      <c r="A428" s="3" t="s">
        <v>396</v>
      </c>
      <c r="B428" s="35">
        <v>0</v>
      </c>
      <c r="C428" s="35">
        <v>0</v>
      </c>
      <c r="D428" s="35">
        <v>0</v>
      </c>
      <c r="E428" s="35">
        <v>0</v>
      </c>
      <c r="F428" s="1">
        <f t="shared" si="13"/>
        <v>0</v>
      </c>
    </row>
    <row r="429" spans="1:6" ht="18" customHeight="1" x14ac:dyDescent="0.25">
      <c r="A429" s="6" t="s">
        <v>397</v>
      </c>
      <c r="B429" s="36">
        <v>0</v>
      </c>
      <c r="C429" s="36">
        <v>0</v>
      </c>
      <c r="D429" s="36">
        <v>0</v>
      </c>
      <c r="E429" s="36">
        <v>0</v>
      </c>
      <c r="F429" s="4">
        <f t="shared" si="13"/>
        <v>0</v>
      </c>
    </row>
    <row r="430" spans="1:6" ht="18" customHeight="1" x14ac:dyDescent="0.25">
      <c r="A430" s="3" t="s">
        <v>398</v>
      </c>
      <c r="B430" s="35">
        <v>0</v>
      </c>
      <c r="C430" s="35">
        <v>0</v>
      </c>
      <c r="D430" s="35">
        <v>0</v>
      </c>
      <c r="E430" s="35">
        <v>0</v>
      </c>
      <c r="F430" s="1">
        <f t="shared" si="13"/>
        <v>0</v>
      </c>
    </row>
    <row r="431" spans="1:6" ht="18" customHeight="1" x14ac:dyDescent="0.25">
      <c r="A431" s="6" t="s">
        <v>399</v>
      </c>
      <c r="B431" s="36">
        <v>0</v>
      </c>
      <c r="C431" s="36">
        <v>0</v>
      </c>
      <c r="D431" s="36">
        <v>0</v>
      </c>
      <c r="E431" s="36">
        <v>0</v>
      </c>
      <c r="F431" s="4">
        <f t="shared" si="13"/>
        <v>0</v>
      </c>
    </row>
    <row r="432" spans="1:6" ht="18" customHeight="1" x14ac:dyDescent="0.25">
      <c r="A432" s="3" t="s">
        <v>400</v>
      </c>
      <c r="B432" s="35">
        <v>0</v>
      </c>
      <c r="C432" s="35">
        <v>0</v>
      </c>
      <c r="D432" s="35">
        <v>0</v>
      </c>
      <c r="E432" s="35">
        <v>0</v>
      </c>
      <c r="F432" s="1">
        <f t="shared" si="13"/>
        <v>0</v>
      </c>
    </row>
    <row r="433" spans="1:6" ht="18" customHeight="1" x14ac:dyDescent="0.25">
      <c r="A433" s="6" t="s">
        <v>401</v>
      </c>
      <c r="B433" s="36">
        <v>0</v>
      </c>
      <c r="C433" s="36">
        <v>0</v>
      </c>
      <c r="D433" s="36">
        <v>0</v>
      </c>
      <c r="E433" s="36">
        <v>0</v>
      </c>
      <c r="F433" s="4">
        <f t="shared" si="13"/>
        <v>0</v>
      </c>
    </row>
    <row r="434" spans="1:6" ht="18" customHeight="1" x14ac:dyDescent="0.25">
      <c r="A434" s="3" t="s">
        <v>402</v>
      </c>
      <c r="B434" s="35">
        <v>0</v>
      </c>
      <c r="C434" s="35">
        <v>0</v>
      </c>
      <c r="D434" s="35">
        <v>0</v>
      </c>
      <c r="E434" s="35">
        <v>0</v>
      </c>
      <c r="F434" s="1">
        <f t="shared" si="13"/>
        <v>0</v>
      </c>
    </row>
    <row r="435" spans="1:6" ht="18" customHeight="1" x14ac:dyDescent="0.25">
      <c r="A435" s="6" t="s">
        <v>403</v>
      </c>
      <c r="B435" s="36">
        <v>0</v>
      </c>
      <c r="C435" s="36">
        <v>0</v>
      </c>
      <c r="D435" s="36">
        <v>0</v>
      </c>
      <c r="E435" s="36">
        <v>0</v>
      </c>
      <c r="F435" s="4">
        <f t="shared" si="13"/>
        <v>0</v>
      </c>
    </row>
    <row r="436" spans="1:6" ht="18" customHeight="1" x14ac:dyDescent="0.25">
      <c r="A436" s="3" t="s">
        <v>404</v>
      </c>
      <c r="B436" s="35">
        <v>0</v>
      </c>
      <c r="C436" s="35">
        <v>0</v>
      </c>
      <c r="D436" s="35">
        <v>0</v>
      </c>
      <c r="E436" s="35">
        <v>0</v>
      </c>
      <c r="F436" s="1">
        <f t="shared" si="13"/>
        <v>0</v>
      </c>
    </row>
    <row r="437" spans="1:6" ht="18" customHeight="1" x14ac:dyDescent="0.25">
      <c r="A437" s="6" t="s">
        <v>405</v>
      </c>
      <c r="B437" s="36">
        <v>0</v>
      </c>
      <c r="C437" s="36">
        <v>0</v>
      </c>
      <c r="D437" s="36">
        <v>0</v>
      </c>
      <c r="E437" s="36">
        <v>0</v>
      </c>
      <c r="F437" s="4">
        <f t="shared" si="13"/>
        <v>0</v>
      </c>
    </row>
    <row r="438" spans="1:6" ht="18" customHeight="1" x14ac:dyDescent="0.25">
      <c r="A438" s="3" t="s">
        <v>406</v>
      </c>
      <c r="B438" s="35">
        <v>0</v>
      </c>
      <c r="C438" s="35">
        <v>0</v>
      </c>
      <c r="D438" s="35">
        <v>0</v>
      </c>
      <c r="E438" s="35">
        <v>0</v>
      </c>
      <c r="F438" s="1">
        <f t="shared" si="13"/>
        <v>0</v>
      </c>
    </row>
    <row r="439" spans="1:6" ht="18" customHeight="1" x14ac:dyDescent="0.25">
      <c r="A439" s="6" t="s">
        <v>407</v>
      </c>
      <c r="B439" s="36">
        <v>0</v>
      </c>
      <c r="C439" s="36">
        <v>0</v>
      </c>
      <c r="D439" s="36">
        <v>0</v>
      </c>
      <c r="E439" s="36">
        <v>0</v>
      </c>
      <c r="F439" s="4">
        <f t="shared" si="13"/>
        <v>0</v>
      </c>
    </row>
    <row r="440" spans="1:6" ht="18" customHeight="1" x14ac:dyDescent="0.25">
      <c r="A440" s="3" t="s">
        <v>408</v>
      </c>
      <c r="B440" s="35">
        <v>0</v>
      </c>
      <c r="C440" s="35">
        <v>0</v>
      </c>
      <c r="D440" s="35">
        <v>0</v>
      </c>
      <c r="E440" s="35">
        <v>0</v>
      </c>
      <c r="F440" s="1">
        <f t="shared" si="13"/>
        <v>0</v>
      </c>
    </row>
    <row r="441" spans="1:6" ht="18" customHeight="1" x14ac:dyDescent="0.25">
      <c r="A441" s="6" t="s">
        <v>409</v>
      </c>
      <c r="B441" s="36">
        <v>0</v>
      </c>
      <c r="C441" s="36">
        <v>0</v>
      </c>
      <c r="D441" s="36">
        <v>0</v>
      </c>
      <c r="E441" s="36">
        <v>0</v>
      </c>
      <c r="F441" s="4">
        <f t="shared" si="13"/>
        <v>0</v>
      </c>
    </row>
    <row r="442" spans="1:6" ht="18" customHeight="1" x14ac:dyDescent="0.25">
      <c r="A442" s="3" t="s">
        <v>410</v>
      </c>
      <c r="B442" s="35">
        <v>0</v>
      </c>
      <c r="C442" s="35">
        <v>0</v>
      </c>
      <c r="D442" s="35">
        <v>0</v>
      </c>
      <c r="E442" s="35">
        <v>0</v>
      </c>
      <c r="F442" s="1">
        <f t="shared" si="13"/>
        <v>0</v>
      </c>
    </row>
    <row r="443" spans="1:6" ht="18" customHeight="1" x14ac:dyDescent="0.25">
      <c r="A443" s="6" t="s">
        <v>411</v>
      </c>
      <c r="B443" s="36">
        <v>0</v>
      </c>
      <c r="C443" s="36">
        <v>0</v>
      </c>
      <c r="D443" s="36">
        <v>0</v>
      </c>
      <c r="E443" s="36">
        <v>0</v>
      </c>
      <c r="F443" s="4">
        <f t="shared" si="13"/>
        <v>0</v>
      </c>
    </row>
    <row r="444" spans="1:6" ht="18" customHeight="1" x14ac:dyDescent="0.25">
      <c r="A444" s="3" t="s">
        <v>412</v>
      </c>
      <c r="B444" s="35">
        <v>0</v>
      </c>
      <c r="C444" s="35">
        <v>0</v>
      </c>
      <c r="D444" s="35">
        <v>0</v>
      </c>
      <c r="E444" s="35">
        <v>0</v>
      </c>
      <c r="F444" s="1">
        <f t="shared" si="13"/>
        <v>0</v>
      </c>
    </row>
    <row r="445" spans="1:6" ht="18" customHeight="1" x14ac:dyDescent="0.25">
      <c r="A445" s="6" t="s">
        <v>413</v>
      </c>
      <c r="B445" s="36">
        <v>0</v>
      </c>
      <c r="C445" s="36">
        <v>0</v>
      </c>
      <c r="D445" s="36">
        <v>0</v>
      </c>
      <c r="E445" s="36">
        <v>0</v>
      </c>
      <c r="F445" s="4">
        <f t="shared" si="13"/>
        <v>0</v>
      </c>
    </row>
    <row r="446" spans="1:6" ht="18" customHeight="1" x14ac:dyDescent="0.25">
      <c r="A446" s="3" t="s">
        <v>414</v>
      </c>
      <c r="B446" s="35">
        <v>0</v>
      </c>
      <c r="C446" s="35">
        <v>0</v>
      </c>
      <c r="D446" s="35">
        <v>0</v>
      </c>
      <c r="E446" s="35">
        <v>0</v>
      </c>
      <c r="F446" s="1">
        <f t="shared" si="13"/>
        <v>0</v>
      </c>
    </row>
    <row r="447" spans="1:6" ht="18" customHeight="1" x14ac:dyDescent="0.25">
      <c r="A447" s="6" t="s">
        <v>415</v>
      </c>
      <c r="B447" s="36">
        <v>0</v>
      </c>
      <c r="C447" s="36">
        <v>0</v>
      </c>
      <c r="D447" s="36">
        <v>0</v>
      </c>
      <c r="E447" s="36">
        <v>0</v>
      </c>
      <c r="F447" s="4">
        <f t="shared" ref="F447:F463" si="14">SUM(B447:E447)</f>
        <v>0</v>
      </c>
    </row>
    <row r="448" spans="1:6" ht="18" customHeight="1" x14ac:dyDescent="0.25">
      <c r="A448" s="3" t="s">
        <v>416</v>
      </c>
      <c r="B448" s="35">
        <v>0</v>
      </c>
      <c r="C448" s="35">
        <v>0</v>
      </c>
      <c r="D448" s="35">
        <v>0</v>
      </c>
      <c r="E448" s="35">
        <v>0</v>
      </c>
      <c r="F448" s="1">
        <f t="shared" si="14"/>
        <v>0</v>
      </c>
    </row>
    <row r="449" spans="1:6" ht="18" customHeight="1" x14ac:dyDescent="0.25">
      <c r="A449" s="6" t="s">
        <v>417</v>
      </c>
      <c r="B449" s="36">
        <v>0</v>
      </c>
      <c r="C449" s="36">
        <v>0</v>
      </c>
      <c r="D449" s="36">
        <v>0</v>
      </c>
      <c r="E449" s="36">
        <v>0</v>
      </c>
      <c r="F449" s="4">
        <f t="shared" si="14"/>
        <v>0</v>
      </c>
    </row>
    <row r="450" spans="1:6" ht="18" customHeight="1" x14ac:dyDescent="0.25">
      <c r="A450" s="3" t="s">
        <v>418</v>
      </c>
      <c r="B450" s="35">
        <v>0</v>
      </c>
      <c r="C450" s="35">
        <v>0</v>
      </c>
      <c r="D450" s="35">
        <v>0</v>
      </c>
      <c r="E450" s="35">
        <v>0</v>
      </c>
      <c r="F450" s="1">
        <f t="shared" si="14"/>
        <v>0</v>
      </c>
    </row>
    <row r="451" spans="1:6" ht="18" customHeight="1" x14ac:dyDescent="0.25">
      <c r="A451" s="6" t="s">
        <v>419</v>
      </c>
      <c r="B451" s="36">
        <v>0</v>
      </c>
      <c r="C451" s="36">
        <v>0</v>
      </c>
      <c r="D451" s="36">
        <v>0</v>
      </c>
      <c r="E451" s="36">
        <v>0</v>
      </c>
      <c r="F451" s="4">
        <f t="shared" si="14"/>
        <v>0</v>
      </c>
    </row>
    <row r="452" spans="1:6" ht="18" customHeight="1" x14ac:dyDescent="0.25">
      <c r="A452" s="3" t="s">
        <v>420</v>
      </c>
      <c r="B452" s="35">
        <v>0</v>
      </c>
      <c r="C452" s="35">
        <v>0</v>
      </c>
      <c r="D452" s="35">
        <v>0</v>
      </c>
      <c r="E452" s="35">
        <v>0</v>
      </c>
      <c r="F452" s="1">
        <f t="shared" si="14"/>
        <v>0</v>
      </c>
    </row>
    <row r="453" spans="1:6" ht="18" customHeight="1" x14ac:dyDescent="0.25">
      <c r="A453" s="6" t="s">
        <v>421</v>
      </c>
      <c r="B453" s="36">
        <v>0</v>
      </c>
      <c r="C453" s="36">
        <v>0</v>
      </c>
      <c r="D453" s="36">
        <v>0</v>
      </c>
      <c r="E453" s="36">
        <v>0</v>
      </c>
      <c r="F453" s="4">
        <f t="shared" si="14"/>
        <v>0</v>
      </c>
    </row>
    <row r="454" spans="1:6" ht="18" customHeight="1" x14ac:dyDescent="0.25">
      <c r="A454" s="3" t="s">
        <v>422</v>
      </c>
      <c r="B454" s="35">
        <v>0</v>
      </c>
      <c r="C454" s="35">
        <v>0</v>
      </c>
      <c r="D454" s="35">
        <v>0</v>
      </c>
      <c r="E454" s="35">
        <v>0</v>
      </c>
      <c r="F454" s="1">
        <f t="shared" si="14"/>
        <v>0</v>
      </c>
    </row>
    <row r="455" spans="1:6" ht="18" customHeight="1" x14ac:dyDescent="0.25">
      <c r="A455" s="6" t="s">
        <v>423</v>
      </c>
      <c r="B455" s="36">
        <v>0</v>
      </c>
      <c r="C455" s="36">
        <v>0</v>
      </c>
      <c r="D455" s="36">
        <v>0</v>
      </c>
      <c r="E455" s="36">
        <v>0</v>
      </c>
      <c r="F455" s="4">
        <f t="shared" si="14"/>
        <v>0</v>
      </c>
    </row>
    <row r="456" spans="1:6" ht="18" customHeight="1" x14ac:dyDescent="0.25">
      <c r="A456" s="3" t="s">
        <v>424</v>
      </c>
      <c r="B456" s="35">
        <v>0</v>
      </c>
      <c r="C456" s="35">
        <v>0</v>
      </c>
      <c r="D456" s="35">
        <v>0</v>
      </c>
      <c r="E456" s="35">
        <v>0</v>
      </c>
      <c r="F456" s="1">
        <f t="shared" si="14"/>
        <v>0</v>
      </c>
    </row>
    <row r="457" spans="1:6" ht="18" customHeight="1" x14ac:dyDescent="0.25">
      <c r="A457" s="6" t="s">
        <v>425</v>
      </c>
      <c r="B457" s="36">
        <v>0</v>
      </c>
      <c r="C457" s="36">
        <v>0</v>
      </c>
      <c r="D457" s="36">
        <v>0</v>
      </c>
      <c r="E457" s="36">
        <v>0</v>
      </c>
      <c r="F457" s="4">
        <f t="shared" si="14"/>
        <v>0</v>
      </c>
    </row>
    <row r="458" spans="1:6" ht="18" customHeight="1" x14ac:dyDescent="0.25">
      <c r="A458" s="3" t="s">
        <v>426</v>
      </c>
      <c r="B458" s="35">
        <v>0</v>
      </c>
      <c r="C458" s="35">
        <v>0</v>
      </c>
      <c r="D458" s="35">
        <v>0</v>
      </c>
      <c r="E458" s="35">
        <v>0</v>
      </c>
      <c r="F458" s="1">
        <f t="shared" si="14"/>
        <v>0</v>
      </c>
    </row>
    <row r="459" spans="1:6" ht="18" customHeight="1" x14ac:dyDescent="0.25">
      <c r="A459" s="6" t="s">
        <v>427</v>
      </c>
      <c r="B459" s="36">
        <v>0</v>
      </c>
      <c r="C459" s="36">
        <v>0</v>
      </c>
      <c r="D459" s="36">
        <v>0</v>
      </c>
      <c r="E459" s="36">
        <v>0</v>
      </c>
      <c r="F459" s="4">
        <f t="shared" si="14"/>
        <v>0</v>
      </c>
    </row>
    <row r="460" spans="1:6" ht="18" customHeight="1" x14ac:dyDescent="0.25">
      <c r="A460" s="3" t="s">
        <v>428</v>
      </c>
      <c r="B460" s="35">
        <v>0</v>
      </c>
      <c r="C460" s="35">
        <v>0</v>
      </c>
      <c r="D460" s="35">
        <v>0</v>
      </c>
      <c r="E460" s="35">
        <v>0</v>
      </c>
      <c r="F460" s="1">
        <f t="shared" si="14"/>
        <v>0</v>
      </c>
    </row>
    <row r="461" spans="1:6" ht="18" customHeight="1" x14ac:dyDescent="0.25">
      <c r="A461" s="6" t="s">
        <v>429</v>
      </c>
      <c r="B461" s="36">
        <v>0</v>
      </c>
      <c r="C461" s="36">
        <v>0</v>
      </c>
      <c r="D461" s="36">
        <v>0</v>
      </c>
      <c r="E461" s="36">
        <v>0</v>
      </c>
      <c r="F461" s="4">
        <f t="shared" si="14"/>
        <v>0</v>
      </c>
    </row>
    <row r="462" spans="1:6" ht="18" customHeight="1" x14ac:dyDescent="0.25">
      <c r="A462" s="3" t="s">
        <v>430</v>
      </c>
      <c r="B462" s="35">
        <v>0</v>
      </c>
      <c r="C462" s="35">
        <v>0</v>
      </c>
      <c r="D462" s="35">
        <v>0</v>
      </c>
      <c r="E462" s="35">
        <v>0</v>
      </c>
      <c r="F462" s="1">
        <f t="shared" si="14"/>
        <v>0</v>
      </c>
    </row>
    <row r="463" spans="1:6" ht="18" customHeight="1" x14ac:dyDescent="0.25">
      <c r="A463" s="6" t="s">
        <v>431</v>
      </c>
      <c r="B463" s="36">
        <v>0</v>
      </c>
      <c r="C463" s="36">
        <v>0</v>
      </c>
      <c r="D463" s="36">
        <v>0</v>
      </c>
      <c r="E463" s="36">
        <v>0</v>
      </c>
      <c r="F463" s="4">
        <f t="shared" si="14"/>
        <v>0</v>
      </c>
    </row>
    <row r="464" spans="1:6" ht="18" customHeight="1" x14ac:dyDescent="0.25"/>
    <row r="465" spans="1:6" ht="18" customHeight="1" x14ac:dyDescent="0.25">
      <c r="A465" s="37" t="s">
        <v>432</v>
      </c>
      <c r="B465" s="8">
        <f>SUM(B466:B549)</f>
        <v>57.844429809999987</v>
      </c>
      <c r="C465" s="8">
        <f>SUM(C466:C549)</f>
        <v>45.78631867</v>
      </c>
      <c r="D465" s="8">
        <f>SUM(D466:D549)</f>
        <v>0</v>
      </c>
      <c r="E465" s="8">
        <f>SUM(E466:E549)</f>
        <v>22.481624729999993</v>
      </c>
      <c r="F465" s="8">
        <f>SUM(F466:F549)</f>
        <v>126.11237320999999</v>
      </c>
    </row>
    <row r="466" spans="1:6" ht="18" customHeight="1" x14ac:dyDescent="0.25">
      <c r="A466" s="6" t="s">
        <v>433</v>
      </c>
      <c r="B466" s="36">
        <v>0</v>
      </c>
      <c r="C466" s="36">
        <v>0</v>
      </c>
      <c r="D466" s="5">
        <v>0</v>
      </c>
      <c r="E466" s="36">
        <v>0</v>
      </c>
      <c r="F466" s="4">
        <f t="shared" ref="F466:F497" si="15">SUM(B466:E466)</f>
        <v>0</v>
      </c>
    </row>
    <row r="467" spans="1:6" ht="18" customHeight="1" x14ac:dyDescent="0.25">
      <c r="A467" s="3" t="s">
        <v>434</v>
      </c>
      <c r="B467" s="35">
        <v>0</v>
      </c>
      <c r="C467" s="35">
        <v>0</v>
      </c>
      <c r="D467" s="2">
        <v>0</v>
      </c>
      <c r="E467" s="35">
        <v>0</v>
      </c>
      <c r="F467" s="1">
        <f t="shared" si="15"/>
        <v>0</v>
      </c>
    </row>
    <row r="468" spans="1:6" ht="18" customHeight="1" x14ac:dyDescent="0.25">
      <c r="A468" s="6" t="s">
        <v>435</v>
      </c>
      <c r="B468" s="36">
        <v>0</v>
      </c>
      <c r="C468" s="36">
        <v>0</v>
      </c>
      <c r="D468" s="5">
        <v>0</v>
      </c>
      <c r="E468" s="36">
        <v>0</v>
      </c>
      <c r="F468" s="4">
        <f t="shared" si="15"/>
        <v>0</v>
      </c>
    </row>
    <row r="469" spans="1:6" ht="18" customHeight="1" x14ac:dyDescent="0.25">
      <c r="A469" s="3" t="s">
        <v>436</v>
      </c>
      <c r="B469" s="35">
        <v>0</v>
      </c>
      <c r="C469" s="35">
        <v>0</v>
      </c>
      <c r="D469" s="2">
        <v>0</v>
      </c>
      <c r="E469" s="35">
        <v>0</v>
      </c>
      <c r="F469" s="1">
        <f t="shared" si="15"/>
        <v>0</v>
      </c>
    </row>
    <row r="470" spans="1:6" ht="18" customHeight="1" x14ac:dyDescent="0.25">
      <c r="A470" s="6" t="s">
        <v>437</v>
      </c>
      <c r="B470" s="36">
        <v>0</v>
      </c>
      <c r="C470" s="36">
        <v>0.77700000000000002</v>
      </c>
      <c r="D470" s="5">
        <v>0</v>
      </c>
      <c r="E470" s="36">
        <v>0</v>
      </c>
      <c r="F470" s="4">
        <f t="shared" si="15"/>
        <v>0.77700000000000002</v>
      </c>
    </row>
    <row r="471" spans="1:6" ht="18" customHeight="1" x14ac:dyDescent="0.25">
      <c r="A471" s="3" t="s">
        <v>438</v>
      </c>
      <c r="B471" s="35">
        <v>0</v>
      </c>
      <c r="C471" s="35">
        <v>0</v>
      </c>
      <c r="D471" s="2">
        <v>0</v>
      </c>
      <c r="E471" s="35">
        <v>0</v>
      </c>
      <c r="F471" s="1">
        <f t="shared" si="15"/>
        <v>0</v>
      </c>
    </row>
    <row r="472" spans="1:6" ht="18" customHeight="1" x14ac:dyDescent="0.25">
      <c r="A472" s="6" t="s">
        <v>439</v>
      </c>
      <c r="B472" s="36">
        <v>0</v>
      </c>
      <c r="C472" s="36">
        <v>0</v>
      </c>
      <c r="D472" s="5">
        <v>0</v>
      </c>
      <c r="E472" s="36">
        <v>0.70834431000000009</v>
      </c>
      <c r="F472" s="4">
        <f t="shared" si="15"/>
        <v>0.70834431000000009</v>
      </c>
    </row>
    <row r="473" spans="1:6" ht="18" customHeight="1" x14ac:dyDescent="0.25">
      <c r="A473" s="3" t="s">
        <v>440</v>
      </c>
      <c r="B473" s="35">
        <v>0</v>
      </c>
      <c r="C473" s="35">
        <v>0</v>
      </c>
      <c r="D473" s="2">
        <v>0</v>
      </c>
      <c r="E473" s="35">
        <v>0</v>
      </c>
      <c r="F473" s="1">
        <f t="shared" si="15"/>
        <v>0</v>
      </c>
    </row>
    <row r="474" spans="1:6" ht="18" customHeight="1" x14ac:dyDescent="0.25">
      <c r="A474" s="6" t="s">
        <v>441</v>
      </c>
      <c r="B474" s="36">
        <v>0</v>
      </c>
      <c r="C474" s="36">
        <v>0</v>
      </c>
      <c r="D474" s="5">
        <v>0</v>
      </c>
      <c r="E474" s="36">
        <v>0.65381924000000002</v>
      </c>
      <c r="F474" s="4">
        <f t="shared" si="15"/>
        <v>0.65381924000000002</v>
      </c>
    </row>
    <row r="475" spans="1:6" ht="18" customHeight="1" x14ac:dyDescent="0.25">
      <c r="A475" s="3" t="s">
        <v>442</v>
      </c>
      <c r="B475" s="35">
        <v>0</v>
      </c>
      <c r="C475" s="35">
        <v>0.53333351000000018</v>
      </c>
      <c r="D475" s="2">
        <v>0</v>
      </c>
      <c r="E475" s="35">
        <v>0</v>
      </c>
      <c r="F475" s="1">
        <f t="shared" si="15"/>
        <v>0.53333351000000018</v>
      </c>
    </row>
    <row r="476" spans="1:6" ht="18" customHeight="1" x14ac:dyDescent="0.25">
      <c r="A476" s="6" t="s">
        <v>443</v>
      </c>
      <c r="B476" s="36">
        <v>0</v>
      </c>
      <c r="C476" s="36">
        <v>5.1443445099999998</v>
      </c>
      <c r="D476" s="5">
        <v>0</v>
      </c>
      <c r="E476" s="36">
        <v>0</v>
      </c>
      <c r="F476" s="4">
        <f t="shared" si="15"/>
        <v>5.1443445099999998</v>
      </c>
    </row>
    <row r="477" spans="1:6" ht="18" customHeight="1" x14ac:dyDescent="0.25">
      <c r="A477" s="3" t="s">
        <v>444</v>
      </c>
      <c r="B477" s="35">
        <v>0</v>
      </c>
      <c r="C477" s="35">
        <v>1.1111110799999997</v>
      </c>
      <c r="D477" s="2">
        <v>0</v>
      </c>
      <c r="E477" s="35">
        <v>0.86090216999999991</v>
      </c>
      <c r="F477" s="1">
        <f t="shared" si="15"/>
        <v>1.9720132499999996</v>
      </c>
    </row>
    <row r="478" spans="1:6" ht="18" customHeight="1" x14ac:dyDescent="0.25">
      <c r="A478" s="6" t="s">
        <v>445</v>
      </c>
      <c r="B478" s="36">
        <v>0</v>
      </c>
      <c r="C478" s="36">
        <v>0</v>
      </c>
      <c r="D478" s="5">
        <v>0</v>
      </c>
      <c r="E478" s="36">
        <v>0</v>
      </c>
      <c r="F478" s="4">
        <f t="shared" si="15"/>
        <v>0</v>
      </c>
    </row>
    <row r="479" spans="1:6" ht="18" customHeight="1" x14ac:dyDescent="0.25">
      <c r="A479" s="3" t="s">
        <v>446</v>
      </c>
      <c r="B479" s="35">
        <v>0</v>
      </c>
      <c r="C479" s="35">
        <v>0</v>
      </c>
      <c r="D479" s="2">
        <v>0</v>
      </c>
      <c r="E479" s="35">
        <v>0.53497238000000003</v>
      </c>
      <c r="F479" s="1">
        <f t="shared" si="15"/>
        <v>0.53497238000000003</v>
      </c>
    </row>
    <row r="480" spans="1:6" ht="18" customHeight="1" x14ac:dyDescent="0.25">
      <c r="A480" s="6" t="s">
        <v>447</v>
      </c>
      <c r="B480" s="36">
        <v>0</v>
      </c>
      <c r="C480" s="36">
        <v>0</v>
      </c>
      <c r="D480" s="5">
        <v>0</v>
      </c>
      <c r="E480" s="36">
        <v>1.22151169</v>
      </c>
      <c r="F480" s="4">
        <f>SUM(B480:E480)</f>
        <v>1.22151169</v>
      </c>
    </row>
    <row r="481" spans="1:6" ht="18" customHeight="1" x14ac:dyDescent="0.25">
      <c r="A481" s="3" t="s">
        <v>448</v>
      </c>
      <c r="B481" s="35">
        <v>0</v>
      </c>
      <c r="C481" s="35">
        <v>19.709189289999998</v>
      </c>
      <c r="D481" s="2">
        <v>0</v>
      </c>
      <c r="E481" s="35">
        <v>0</v>
      </c>
      <c r="F481" s="1">
        <f t="shared" si="15"/>
        <v>19.709189289999998</v>
      </c>
    </row>
    <row r="482" spans="1:6" ht="18" customHeight="1" x14ac:dyDescent="0.25">
      <c r="A482" s="6" t="s">
        <v>449</v>
      </c>
      <c r="B482" s="36">
        <v>0</v>
      </c>
      <c r="C482" s="36">
        <v>0</v>
      </c>
      <c r="D482" s="5">
        <v>0</v>
      </c>
      <c r="E482" s="36">
        <v>0</v>
      </c>
      <c r="F482" s="4">
        <f t="shared" si="15"/>
        <v>0</v>
      </c>
    </row>
    <row r="483" spans="1:6" ht="18" customHeight="1" x14ac:dyDescent="0.25">
      <c r="A483" s="3" t="s">
        <v>450</v>
      </c>
      <c r="B483" s="35">
        <v>0</v>
      </c>
      <c r="C483" s="35">
        <v>0</v>
      </c>
      <c r="D483" s="2">
        <v>0</v>
      </c>
      <c r="E483" s="35">
        <v>0</v>
      </c>
      <c r="F483" s="1">
        <f t="shared" si="15"/>
        <v>0</v>
      </c>
    </row>
    <row r="484" spans="1:6" ht="18" customHeight="1" x14ac:dyDescent="0.25">
      <c r="A484" s="6" t="s">
        <v>451</v>
      </c>
      <c r="B484" s="36">
        <v>0</v>
      </c>
      <c r="C484" s="36">
        <v>0</v>
      </c>
      <c r="D484" s="5">
        <v>0</v>
      </c>
      <c r="E484" s="36">
        <v>0</v>
      </c>
      <c r="F484" s="4">
        <f t="shared" si="15"/>
        <v>0</v>
      </c>
    </row>
    <row r="485" spans="1:6" ht="18" customHeight="1" x14ac:dyDescent="0.25">
      <c r="A485" s="3" t="s">
        <v>452</v>
      </c>
      <c r="B485" s="35">
        <v>0</v>
      </c>
      <c r="C485" s="35">
        <v>0</v>
      </c>
      <c r="D485" s="2">
        <v>0</v>
      </c>
      <c r="E485" s="35">
        <v>0</v>
      </c>
      <c r="F485" s="1">
        <f t="shared" si="15"/>
        <v>0</v>
      </c>
    </row>
    <row r="486" spans="1:6" ht="18" customHeight="1" x14ac:dyDescent="0.25">
      <c r="A486" s="6" t="s">
        <v>453</v>
      </c>
      <c r="B486" s="36">
        <v>0</v>
      </c>
      <c r="C486" s="36">
        <v>0</v>
      </c>
      <c r="D486" s="5">
        <v>0</v>
      </c>
      <c r="E486" s="36">
        <v>0</v>
      </c>
      <c r="F486" s="4">
        <f t="shared" si="15"/>
        <v>0</v>
      </c>
    </row>
    <row r="487" spans="1:6" ht="18" customHeight="1" x14ac:dyDescent="0.25">
      <c r="A487" s="3" t="s">
        <v>454</v>
      </c>
      <c r="B487" s="35">
        <v>0</v>
      </c>
      <c r="C487" s="35">
        <v>0</v>
      </c>
      <c r="D487" s="2">
        <v>0</v>
      </c>
      <c r="E487" s="35">
        <v>0</v>
      </c>
      <c r="F487" s="1">
        <f t="shared" si="15"/>
        <v>0</v>
      </c>
    </row>
    <row r="488" spans="1:6" ht="18" customHeight="1" x14ac:dyDescent="0.25">
      <c r="A488" s="6" t="s">
        <v>51</v>
      </c>
      <c r="B488" s="36">
        <v>0</v>
      </c>
      <c r="C488" s="36">
        <v>0</v>
      </c>
      <c r="D488" s="5">
        <v>0</v>
      </c>
      <c r="E488" s="36">
        <v>0</v>
      </c>
      <c r="F488" s="4">
        <f t="shared" si="15"/>
        <v>0</v>
      </c>
    </row>
    <row r="489" spans="1:6" ht="18" customHeight="1" x14ac:dyDescent="0.25">
      <c r="A489" s="3" t="s">
        <v>455</v>
      </c>
      <c r="B489" s="35">
        <v>0</v>
      </c>
      <c r="C489" s="35">
        <v>0</v>
      </c>
      <c r="D489" s="2">
        <v>0</v>
      </c>
      <c r="E489" s="35">
        <v>0</v>
      </c>
      <c r="F489" s="1">
        <f t="shared" si="15"/>
        <v>0</v>
      </c>
    </row>
    <row r="490" spans="1:6" ht="18" customHeight="1" x14ac:dyDescent="0.25">
      <c r="A490" s="6" t="s">
        <v>456</v>
      </c>
      <c r="B490" s="36">
        <v>0</v>
      </c>
      <c r="C490" s="36">
        <v>0</v>
      </c>
      <c r="D490" s="5">
        <v>0</v>
      </c>
      <c r="E490" s="36">
        <v>0</v>
      </c>
      <c r="F490" s="4">
        <f t="shared" si="15"/>
        <v>0</v>
      </c>
    </row>
    <row r="491" spans="1:6" ht="18" customHeight="1" x14ac:dyDescent="0.25">
      <c r="A491" s="3" t="s">
        <v>457</v>
      </c>
      <c r="B491" s="35">
        <v>0</v>
      </c>
      <c r="C491" s="35">
        <v>0</v>
      </c>
      <c r="D491" s="2">
        <v>0</v>
      </c>
      <c r="E491" s="35">
        <v>0</v>
      </c>
      <c r="F491" s="1">
        <f t="shared" si="15"/>
        <v>0</v>
      </c>
    </row>
    <row r="492" spans="1:6" ht="18" customHeight="1" x14ac:dyDescent="0.25">
      <c r="A492" s="6" t="s">
        <v>458</v>
      </c>
      <c r="B492" s="36">
        <v>0</v>
      </c>
      <c r="C492" s="36">
        <v>0</v>
      </c>
      <c r="D492" s="5">
        <v>0</v>
      </c>
      <c r="E492" s="36">
        <v>0.49940946000000014</v>
      </c>
      <c r="F492" s="4">
        <f t="shared" si="15"/>
        <v>0.49940946000000014</v>
      </c>
    </row>
    <row r="493" spans="1:6" ht="18" customHeight="1" x14ac:dyDescent="0.25">
      <c r="A493" s="3" t="s">
        <v>459</v>
      </c>
      <c r="B493" s="35">
        <v>0</v>
      </c>
      <c r="C493" s="35">
        <v>0</v>
      </c>
      <c r="D493" s="2">
        <v>0</v>
      </c>
      <c r="E493" s="35">
        <v>0</v>
      </c>
      <c r="F493" s="1">
        <f t="shared" si="15"/>
        <v>0</v>
      </c>
    </row>
    <row r="494" spans="1:6" ht="18" customHeight="1" x14ac:dyDescent="0.25">
      <c r="A494" s="6" t="s">
        <v>460</v>
      </c>
      <c r="B494" s="36">
        <v>0</v>
      </c>
      <c r="C494" s="36">
        <v>0</v>
      </c>
      <c r="D494" s="5">
        <v>0</v>
      </c>
      <c r="E494" s="36">
        <v>0</v>
      </c>
      <c r="F494" s="4">
        <f t="shared" si="15"/>
        <v>0</v>
      </c>
    </row>
    <row r="495" spans="1:6" ht="18" customHeight="1" x14ac:dyDescent="0.25">
      <c r="A495" s="3" t="s">
        <v>461</v>
      </c>
      <c r="B495" s="35">
        <v>0</v>
      </c>
      <c r="C495" s="35">
        <v>0</v>
      </c>
      <c r="D495" s="2">
        <v>0</v>
      </c>
      <c r="E495" s="35">
        <v>0</v>
      </c>
      <c r="F495" s="1">
        <f t="shared" si="15"/>
        <v>0</v>
      </c>
    </row>
    <row r="496" spans="1:6" ht="18" customHeight="1" x14ac:dyDescent="0.25">
      <c r="A496" s="6" t="s">
        <v>462</v>
      </c>
      <c r="B496" s="36">
        <v>0</v>
      </c>
      <c r="C496" s="36">
        <v>2.4169995000000002</v>
      </c>
      <c r="D496" s="5">
        <v>0</v>
      </c>
      <c r="E496" s="36">
        <v>0</v>
      </c>
      <c r="F496" s="4">
        <f t="shared" si="15"/>
        <v>2.4169995000000002</v>
      </c>
    </row>
    <row r="497" spans="1:6" ht="18" customHeight="1" x14ac:dyDescent="0.25">
      <c r="A497" s="3" t="s">
        <v>463</v>
      </c>
      <c r="B497" s="35">
        <v>0</v>
      </c>
      <c r="C497" s="35">
        <v>0</v>
      </c>
      <c r="D497" s="2">
        <v>0</v>
      </c>
      <c r="E497" s="35">
        <v>0</v>
      </c>
      <c r="F497" s="1">
        <f t="shared" si="15"/>
        <v>0</v>
      </c>
    </row>
    <row r="498" spans="1:6" ht="18" customHeight="1" x14ac:dyDescent="0.25">
      <c r="A498" s="6" t="s">
        <v>464</v>
      </c>
      <c r="B498" s="36">
        <v>0</v>
      </c>
      <c r="C498" s="36">
        <v>0</v>
      </c>
      <c r="D498" s="5">
        <v>0</v>
      </c>
      <c r="E498" s="36">
        <v>0</v>
      </c>
      <c r="F498" s="4">
        <f t="shared" ref="F498:F529" si="16">SUM(B498:E498)</f>
        <v>0</v>
      </c>
    </row>
    <row r="499" spans="1:6" ht="18" customHeight="1" x14ac:dyDescent="0.25">
      <c r="A499" s="3" t="s">
        <v>465</v>
      </c>
      <c r="B499" s="35">
        <v>0</v>
      </c>
      <c r="C499" s="35">
        <v>0</v>
      </c>
      <c r="D499" s="2">
        <v>0</v>
      </c>
      <c r="E499" s="35">
        <v>0</v>
      </c>
      <c r="F499" s="1">
        <f t="shared" si="16"/>
        <v>0</v>
      </c>
    </row>
    <row r="500" spans="1:6" ht="18" customHeight="1" x14ac:dyDescent="0.25">
      <c r="A500" s="6" t="s">
        <v>466</v>
      </c>
      <c r="B500" s="36">
        <v>0</v>
      </c>
      <c r="C500" s="36">
        <v>0</v>
      </c>
      <c r="D500" s="5">
        <v>0</v>
      </c>
      <c r="E500" s="36">
        <v>0</v>
      </c>
      <c r="F500" s="4">
        <f t="shared" si="16"/>
        <v>0</v>
      </c>
    </row>
    <row r="501" spans="1:6" ht="18" customHeight="1" x14ac:dyDescent="0.25">
      <c r="A501" s="3" t="s">
        <v>467</v>
      </c>
      <c r="B501" s="35">
        <v>0</v>
      </c>
      <c r="C501" s="35">
        <v>0.88564025000000002</v>
      </c>
      <c r="D501" s="2">
        <v>0</v>
      </c>
      <c r="E501" s="35">
        <v>0</v>
      </c>
      <c r="F501" s="1">
        <f t="shared" si="16"/>
        <v>0.88564025000000002</v>
      </c>
    </row>
    <row r="502" spans="1:6" ht="18" customHeight="1" x14ac:dyDescent="0.25">
      <c r="A502" s="6" t="s">
        <v>468</v>
      </c>
      <c r="B502" s="36">
        <v>0</v>
      </c>
      <c r="C502" s="36">
        <v>0</v>
      </c>
      <c r="D502" s="5">
        <v>0</v>
      </c>
      <c r="E502" s="36">
        <v>0</v>
      </c>
      <c r="F502" s="4">
        <f t="shared" si="16"/>
        <v>0</v>
      </c>
    </row>
    <row r="503" spans="1:6" ht="18" customHeight="1" x14ac:dyDescent="0.25">
      <c r="A503" s="3" t="s">
        <v>469</v>
      </c>
      <c r="B503" s="35">
        <v>0</v>
      </c>
      <c r="C503" s="35">
        <v>0</v>
      </c>
      <c r="D503" s="2">
        <v>0</v>
      </c>
      <c r="E503" s="35">
        <v>0</v>
      </c>
      <c r="F503" s="1">
        <f t="shared" si="16"/>
        <v>0</v>
      </c>
    </row>
    <row r="504" spans="1:6" ht="18" customHeight="1" x14ac:dyDescent="0.25">
      <c r="A504" s="6" t="s">
        <v>470</v>
      </c>
      <c r="B504" s="36">
        <v>0</v>
      </c>
      <c r="C504" s="36">
        <v>0</v>
      </c>
      <c r="D504" s="5">
        <v>0</v>
      </c>
      <c r="E504" s="36">
        <v>0</v>
      </c>
      <c r="F504" s="4">
        <f t="shared" si="16"/>
        <v>0</v>
      </c>
    </row>
    <row r="505" spans="1:6" ht="18" customHeight="1" x14ac:dyDescent="0.25">
      <c r="A505" s="3" t="s">
        <v>471</v>
      </c>
      <c r="B505" s="35">
        <v>0</v>
      </c>
      <c r="C505" s="35">
        <v>0</v>
      </c>
      <c r="D505" s="2">
        <v>0</v>
      </c>
      <c r="E505" s="35">
        <v>0</v>
      </c>
      <c r="F505" s="1">
        <f t="shared" si="16"/>
        <v>0</v>
      </c>
    </row>
    <row r="506" spans="1:6" ht="18" customHeight="1" x14ac:dyDescent="0.25">
      <c r="A506" s="6" t="s">
        <v>472</v>
      </c>
      <c r="B506" s="36">
        <v>0</v>
      </c>
      <c r="C506" s="36">
        <v>0</v>
      </c>
      <c r="D506" s="5">
        <v>0</v>
      </c>
      <c r="E506" s="36">
        <v>0</v>
      </c>
      <c r="F506" s="4">
        <f t="shared" si="16"/>
        <v>0</v>
      </c>
    </row>
    <row r="507" spans="1:6" ht="18" customHeight="1" x14ac:dyDescent="0.25">
      <c r="A507" s="3" t="s">
        <v>473</v>
      </c>
      <c r="B507" s="35">
        <v>0</v>
      </c>
      <c r="C507" s="35">
        <v>0</v>
      </c>
      <c r="D507" s="2">
        <v>0</v>
      </c>
      <c r="E507" s="35">
        <v>0</v>
      </c>
      <c r="F507" s="1">
        <f t="shared" si="16"/>
        <v>0</v>
      </c>
    </row>
    <row r="508" spans="1:6" ht="18" customHeight="1" x14ac:dyDescent="0.25">
      <c r="A508" s="6" t="s">
        <v>474</v>
      </c>
      <c r="B508" s="36">
        <v>0</v>
      </c>
      <c r="C508" s="36">
        <v>0</v>
      </c>
      <c r="D508" s="5">
        <v>0</v>
      </c>
      <c r="E508" s="36">
        <v>0</v>
      </c>
      <c r="F508" s="4">
        <f t="shared" si="16"/>
        <v>0</v>
      </c>
    </row>
    <row r="509" spans="1:6" ht="18" customHeight="1" x14ac:dyDescent="0.25">
      <c r="A509" s="3" t="s">
        <v>475</v>
      </c>
      <c r="B509" s="35">
        <v>0</v>
      </c>
      <c r="C509" s="35">
        <v>0</v>
      </c>
      <c r="D509" s="2">
        <v>0</v>
      </c>
      <c r="E509" s="35">
        <v>0</v>
      </c>
      <c r="F509" s="1">
        <f t="shared" si="16"/>
        <v>0</v>
      </c>
    </row>
    <row r="510" spans="1:6" ht="18" customHeight="1" x14ac:dyDescent="0.25">
      <c r="A510" s="6" t="s">
        <v>476</v>
      </c>
      <c r="B510" s="36">
        <v>0</v>
      </c>
      <c r="C510" s="36">
        <v>0</v>
      </c>
      <c r="D510" s="5">
        <v>0</v>
      </c>
      <c r="E510" s="36">
        <v>0</v>
      </c>
      <c r="F510" s="4">
        <f t="shared" si="16"/>
        <v>0</v>
      </c>
    </row>
    <row r="511" spans="1:6" ht="18" customHeight="1" x14ac:dyDescent="0.25">
      <c r="A511" s="3" t="s">
        <v>477</v>
      </c>
      <c r="B511" s="35">
        <v>0</v>
      </c>
      <c r="C511" s="35">
        <v>0</v>
      </c>
      <c r="D511" s="2">
        <v>0</v>
      </c>
      <c r="E511" s="35">
        <v>0</v>
      </c>
      <c r="F511" s="1">
        <f t="shared" si="16"/>
        <v>0</v>
      </c>
    </row>
    <row r="512" spans="1:6" ht="18" customHeight="1" x14ac:dyDescent="0.25">
      <c r="A512" s="6" t="s">
        <v>478</v>
      </c>
      <c r="B512" s="36">
        <v>0</v>
      </c>
      <c r="C512" s="36">
        <v>0</v>
      </c>
      <c r="D512" s="5">
        <v>0</v>
      </c>
      <c r="E512" s="36">
        <v>0</v>
      </c>
      <c r="F512" s="4">
        <f t="shared" si="16"/>
        <v>0</v>
      </c>
    </row>
    <row r="513" spans="1:6" ht="18" customHeight="1" x14ac:dyDescent="0.25">
      <c r="A513" s="3" t="s">
        <v>479</v>
      </c>
      <c r="B513" s="35">
        <v>6.4969050400000015</v>
      </c>
      <c r="C513" s="35">
        <v>0</v>
      </c>
      <c r="D513" s="2">
        <v>0</v>
      </c>
      <c r="E513" s="35">
        <v>0</v>
      </c>
      <c r="F513" s="1">
        <f t="shared" si="16"/>
        <v>6.4969050400000015</v>
      </c>
    </row>
    <row r="514" spans="1:6" ht="18" customHeight="1" x14ac:dyDescent="0.25">
      <c r="A514" s="6" t="s">
        <v>480</v>
      </c>
      <c r="B514" s="36">
        <v>0</v>
      </c>
      <c r="C514" s="36">
        <v>0</v>
      </c>
      <c r="D514" s="5">
        <v>0</v>
      </c>
      <c r="E514" s="36">
        <v>0</v>
      </c>
      <c r="F514" s="4">
        <f t="shared" si="16"/>
        <v>0</v>
      </c>
    </row>
    <row r="515" spans="1:6" ht="18" customHeight="1" x14ac:dyDescent="0.25">
      <c r="A515" s="3" t="s">
        <v>481</v>
      </c>
      <c r="B515" s="35">
        <v>0</v>
      </c>
      <c r="C515" s="35">
        <v>1.2126799999999998E-3</v>
      </c>
      <c r="D515" s="2">
        <v>0</v>
      </c>
      <c r="E515" s="35">
        <v>0</v>
      </c>
      <c r="F515" s="1">
        <f t="shared" si="16"/>
        <v>1.2126799999999998E-3</v>
      </c>
    </row>
    <row r="516" spans="1:6" ht="18" customHeight="1" x14ac:dyDescent="0.25">
      <c r="A516" s="6" t="s">
        <v>482</v>
      </c>
      <c r="B516" s="36">
        <v>0</v>
      </c>
      <c r="C516" s="36">
        <v>0</v>
      </c>
      <c r="D516" s="5">
        <v>0</v>
      </c>
      <c r="E516" s="36">
        <v>11.659286949999998</v>
      </c>
      <c r="F516" s="4">
        <f t="shared" si="16"/>
        <v>11.659286949999998</v>
      </c>
    </row>
    <row r="517" spans="1:6" ht="18" customHeight="1" x14ac:dyDescent="0.25">
      <c r="A517" s="3" t="s">
        <v>483</v>
      </c>
      <c r="B517" s="35">
        <v>0</v>
      </c>
      <c r="C517" s="35">
        <v>0</v>
      </c>
      <c r="D517" s="2">
        <v>0</v>
      </c>
      <c r="E517" s="35">
        <v>0</v>
      </c>
      <c r="F517" s="1">
        <f t="shared" si="16"/>
        <v>0</v>
      </c>
    </row>
    <row r="518" spans="1:6" ht="18" customHeight="1" x14ac:dyDescent="0.25">
      <c r="A518" s="6" t="s">
        <v>484</v>
      </c>
      <c r="B518" s="36">
        <v>0</v>
      </c>
      <c r="C518" s="36">
        <v>0</v>
      </c>
      <c r="D518" s="5">
        <v>0</v>
      </c>
      <c r="E518" s="36">
        <v>0</v>
      </c>
      <c r="F518" s="4">
        <f t="shared" si="16"/>
        <v>0</v>
      </c>
    </row>
    <row r="519" spans="1:6" ht="18" customHeight="1" x14ac:dyDescent="0.25">
      <c r="A519" s="3" t="s">
        <v>485</v>
      </c>
      <c r="B519" s="35">
        <v>0</v>
      </c>
      <c r="C519" s="35">
        <v>0</v>
      </c>
      <c r="D519" s="2">
        <v>0</v>
      </c>
      <c r="E519" s="35">
        <v>0</v>
      </c>
      <c r="F519" s="1">
        <f t="shared" si="16"/>
        <v>0</v>
      </c>
    </row>
    <row r="520" spans="1:6" ht="18" customHeight="1" x14ac:dyDescent="0.25">
      <c r="A520" s="6" t="s">
        <v>486</v>
      </c>
      <c r="B520" s="36">
        <v>0</v>
      </c>
      <c r="C520" s="36">
        <v>0</v>
      </c>
      <c r="D520" s="5">
        <v>0</v>
      </c>
      <c r="E520" s="36">
        <v>0</v>
      </c>
      <c r="F520" s="4">
        <f t="shared" si="16"/>
        <v>0</v>
      </c>
    </row>
    <row r="521" spans="1:6" ht="18" customHeight="1" x14ac:dyDescent="0.25">
      <c r="A521" s="3" t="s">
        <v>487</v>
      </c>
      <c r="B521" s="35">
        <v>0</v>
      </c>
      <c r="C521" s="35">
        <v>0</v>
      </c>
      <c r="D521" s="2">
        <v>0</v>
      </c>
      <c r="E521" s="35">
        <v>0</v>
      </c>
      <c r="F521" s="1">
        <f t="shared" si="16"/>
        <v>0</v>
      </c>
    </row>
    <row r="522" spans="1:6" ht="18" customHeight="1" x14ac:dyDescent="0.25">
      <c r="A522" s="6" t="s">
        <v>488</v>
      </c>
      <c r="B522" s="36">
        <v>0</v>
      </c>
      <c r="C522" s="36">
        <v>0</v>
      </c>
      <c r="D522" s="5">
        <v>0</v>
      </c>
      <c r="E522" s="36">
        <v>0.74789069999999991</v>
      </c>
      <c r="F522" s="4">
        <f t="shared" si="16"/>
        <v>0.74789069999999991</v>
      </c>
    </row>
    <row r="523" spans="1:6" ht="18" customHeight="1" x14ac:dyDescent="0.25">
      <c r="A523" s="3" t="s">
        <v>489</v>
      </c>
      <c r="B523" s="35">
        <v>0</v>
      </c>
      <c r="C523" s="35">
        <v>0</v>
      </c>
      <c r="D523" s="2">
        <v>0</v>
      </c>
      <c r="E523" s="35">
        <v>0</v>
      </c>
      <c r="F523" s="1">
        <f t="shared" si="16"/>
        <v>0</v>
      </c>
    </row>
    <row r="524" spans="1:6" ht="18" customHeight="1" x14ac:dyDescent="0.25">
      <c r="A524" s="6" t="s">
        <v>490</v>
      </c>
      <c r="B524" s="36">
        <v>0</v>
      </c>
      <c r="C524" s="36">
        <v>0</v>
      </c>
      <c r="D524" s="5">
        <v>0</v>
      </c>
      <c r="E524" s="36">
        <v>0</v>
      </c>
      <c r="F524" s="4">
        <f t="shared" si="16"/>
        <v>0</v>
      </c>
    </row>
    <row r="525" spans="1:6" ht="18" customHeight="1" x14ac:dyDescent="0.25">
      <c r="A525" s="3" t="s">
        <v>491</v>
      </c>
      <c r="B525" s="35">
        <v>0</v>
      </c>
      <c r="C525" s="35">
        <v>0</v>
      </c>
      <c r="D525" s="2">
        <v>0</v>
      </c>
      <c r="E525" s="35">
        <v>0</v>
      </c>
      <c r="F525" s="1">
        <f t="shared" si="16"/>
        <v>0</v>
      </c>
    </row>
    <row r="526" spans="1:6" ht="18" customHeight="1" x14ac:dyDescent="0.25">
      <c r="A526" s="6" t="s">
        <v>492</v>
      </c>
      <c r="B526" s="36">
        <v>0</v>
      </c>
      <c r="C526" s="36">
        <v>0</v>
      </c>
      <c r="D526" s="5">
        <v>0</v>
      </c>
      <c r="E526" s="36">
        <v>2.0729458500000004</v>
      </c>
      <c r="F526" s="4">
        <f t="shared" si="16"/>
        <v>2.0729458500000004</v>
      </c>
    </row>
    <row r="527" spans="1:6" ht="18" customHeight="1" x14ac:dyDescent="0.25">
      <c r="A527" s="3" t="s">
        <v>493</v>
      </c>
      <c r="B527" s="35">
        <v>0</v>
      </c>
      <c r="C527" s="35">
        <v>0</v>
      </c>
      <c r="D527" s="2">
        <v>0</v>
      </c>
      <c r="E527" s="35">
        <v>0</v>
      </c>
      <c r="F527" s="1">
        <f t="shared" si="16"/>
        <v>0</v>
      </c>
    </row>
    <row r="528" spans="1:6" ht="18" customHeight="1" x14ac:dyDescent="0.25">
      <c r="A528" s="6" t="s">
        <v>494</v>
      </c>
      <c r="B528" s="36">
        <v>0</v>
      </c>
      <c r="C528" s="36">
        <v>0</v>
      </c>
      <c r="D528" s="5">
        <v>0</v>
      </c>
      <c r="E528" s="36">
        <v>0</v>
      </c>
      <c r="F528" s="4">
        <f t="shared" si="16"/>
        <v>0</v>
      </c>
    </row>
    <row r="529" spans="1:6" ht="18" customHeight="1" x14ac:dyDescent="0.25">
      <c r="A529" s="3" t="s">
        <v>495</v>
      </c>
      <c r="B529" s="35">
        <v>0</v>
      </c>
      <c r="C529" s="35">
        <v>0</v>
      </c>
      <c r="D529" s="2">
        <v>0</v>
      </c>
      <c r="E529" s="35">
        <v>0</v>
      </c>
      <c r="F529" s="1">
        <f t="shared" si="16"/>
        <v>0</v>
      </c>
    </row>
    <row r="530" spans="1:6" ht="18" customHeight="1" x14ac:dyDescent="0.25">
      <c r="A530" s="6" t="s">
        <v>496</v>
      </c>
      <c r="B530" s="36">
        <v>0</v>
      </c>
      <c r="C530" s="36">
        <v>0</v>
      </c>
      <c r="D530" s="5">
        <v>0</v>
      </c>
      <c r="E530" s="36">
        <v>0</v>
      </c>
      <c r="F530" s="4">
        <f t="shared" ref="F530:F549" si="17">SUM(B530:E530)</f>
        <v>0</v>
      </c>
    </row>
    <row r="531" spans="1:6" ht="18" customHeight="1" x14ac:dyDescent="0.25">
      <c r="A531" s="3" t="s">
        <v>497</v>
      </c>
      <c r="B531" s="35">
        <v>0</v>
      </c>
      <c r="C531" s="35">
        <v>0</v>
      </c>
      <c r="D531" s="2">
        <v>0</v>
      </c>
      <c r="E531" s="35">
        <v>0</v>
      </c>
      <c r="F531" s="1">
        <f t="shared" si="17"/>
        <v>0</v>
      </c>
    </row>
    <row r="532" spans="1:6" ht="18" customHeight="1" x14ac:dyDescent="0.25">
      <c r="A532" s="6" t="s">
        <v>498</v>
      </c>
      <c r="B532" s="36">
        <v>0</v>
      </c>
      <c r="C532" s="36">
        <v>0</v>
      </c>
      <c r="D532" s="5">
        <v>0</v>
      </c>
      <c r="E532" s="36">
        <v>0</v>
      </c>
      <c r="F532" s="4">
        <f t="shared" si="17"/>
        <v>0</v>
      </c>
    </row>
    <row r="533" spans="1:6" ht="18" customHeight="1" x14ac:dyDescent="0.25">
      <c r="A533" s="3" t="s">
        <v>499</v>
      </c>
      <c r="B533" s="35">
        <v>0</v>
      </c>
      <c r="C533" s="35">
        <v>0</v>
      </c>
      <c r="D533" s="2">
        <v>0</v>
      </c>
      <c r="E533" s="35">
        <v>0</v>
      </c>
      <c r="F533" s="1">
        <f t="shared" si="17"/>
        <v>0</v>
      </c>
    </row>
    <row r="534" spans="1:6" ht="18" customHeight="1" x14ac:dyDescent="0.25">
      <c r="A534" s="6" t="s">
        <v>500</v>
      </c>
      <c r="B534" s="36">
        <v>0</v>
      </c>
      <c r="C534" s="36">
        <v>0</v>
      </c>
      <c r="D534" s="5">
        <v>0</v>
      </c>
      <c r="E534" s="36">
        <v>0</v>
      </c>
      <c r="F534" s="4">
        <f t="shared" si="17"/>
        <v>0</v>
      </c>
    </row>
    <row r="535" spans="1:6" ht="18" customHeight="1" x14ac:dyDescent="0.25">
      <c r="A535" s="3" t="s">
        <v>501</v>
      </c>
      <c r="B535" s="35">
        <v>0</v>
      </c>
      <c r="C535" s="35">
        <v>0</v>
      </c>
      <c r="D535" s="2">
        <v>0</v>
      </c>
      <c r="E535" s="35">
        <v>0.95111913999999997</v>
      </c>
      <c r="F535" s="1">
        <f t="shared" si="17"/>
        <v>0.95111913999999997</v>
      </c>
    </row>
    <row r="536" spans="1:6" ht="18" customHeight="1" x14ac:dyDescent="0.25">
      <c r="A536" s="6" t="s">
        <v>502</v>
      </c>
      <c r="B536" s="36">
        <v>0</v>
      </c>
      <c r="C536" s="36">
        <v>0</v>
      </c>
      <c r="D536" s="5">
        <v>0</v>
      </c>
      <c r="E536" s="36">
        <v>0</v>
      </c>
      <c r="F536" s="4">
        <f t="shared" si="17"/>
        <v>0</v>
      </c>
    </row>
    <row r="537" spans="1:6" ht="18" customHeight="1" x14ac:dyDescent="0.25">
      <c r="A537" s="3" t="s">
        <v>503</v>
      </c>
      <c r="B537" s="35">
        <v>0</v>
      </c>
      <c r="C537" s="35">
        <v>0</v>
      </c>
      <c r="D537" s="2">
        <v>0</v>
      </c>
      <c r="E537" s="35">
        <v>0.53363435000000015</v>
      </c>
      <c r="F537" s="1">
        <f t="shared" si="17"/>
        <v>0.53363435000000015</v>
      </c>
    </row>
    <row r="538" spans="1:6" ht="18" customHeight="1" x14ac:dyDescent="0.25">
      <c r="A538" s="6" t="s">
        <v>504</v>
      </c>
      <c r="B538" s="36">
        <v>0</v>
      </c>
      <c r="C538" s="36">
        <v>0</v>
      </c>
      <c r="D538" s="5">
        <v>0</v>
      </c>
      <c r="E538" s="36">
        <v>0</v>
      </c>
      <c r="F538" s="4">
        <f t="shared" si="17"/>
        <v>0</v>
      </c>
    </row>
    <row r="539" spans="1:6" ht="18" customHeight="1" x14ac:dyDescent="0.25">
      <c r="A539" s="3" t="s">
        <v>505</v>
      </c>
      <c r="B539" s="35">
        <v>0</v>
      </c>
      <c r="C539" s="35">
        <v>0</v>
      </c>
      <c r="D539" s="2">
        <v>0</v>
      </c>
      <c r="E539" s="35">
        <v>1.1139332600000003</v>
      </c>
      <c r="F539" s="1">
        <f t="shared" si="17"/>
        <v>1.1139332600000003</v>
      </c>
    </row>
    <row r="540" spans="1:6" ht="18" customHeight="1" x14ac:dyDescent="0.25">
      <c r="A540" s="6" t="s">
        <v>506</v>
      </c>
      <c r="B540" s="36">
        <v>0</v>
      </c>
      <c r="C540" s="36">
        <v>0</v>
      </c>
      <c r="D540" s="5">
        <v>0</v>
      </c>
      <c r="E540" s="36">
        <v>0</v>
      </c>
      <c r="F540" s="4">
        <f t="shared" si="17"/>
        <v>0</v>
      </c>
    </row>
    <row r="541" spans="1:6" ht="18" customHeight="1" x14ac:dyDescent="0.25">
      <c r="A541" s="3" t="s">
        <v>507</v>
      </c>
      <c r="B541" s="35">
        <v>0</v>
      </c>
      <c r="C541" s="35">
        <v>0</v>
      </c>
      <c r="D541" s="2">
        <v>0</v>
      </c>
      <c r="E541" s="35">
        <v>0</v>
      </c>
      <c r="F541" s="1">
        <f t="shared" si="17"/>
        <v>0</v>
      </c>
    </row>
    <row r="542" spans="1:6" ht="18" customHeight="1" x14ac:dyDescent="0.25">
      <c r="A542" s="6" t="s">
        <v>508</v>
      </c>
      <c r="B542" s="36">
        <v>51.347524769999985</v>
      </c>
      <c r="C542" s="36">
        <v>15.207487850000003</v>
      </c>
      <c r="D542" s="5">
        <v>0</v>
      </c>
      <c r="E542" s="36">
        <v>0</v>
      </c>
      <c r="F542" s="4">
        <f t="shared" si="17"/>
        <v>66.555012619999985</v>
      </c>
    </row>
    <row r="543" spans="1:6" ht="18" customHeight="1" x14ac:dyDescent="0.25">
      <c r="A543" s="3" t="s">
        <v>509</v>
      </c>
      <c r="B543" s="35">
        <v>0</v>
      </c>
      <c r="C543" s="35">
        <v>0</v>
      </c>
      <c r="D543" s="2">
        <v>0</v>
      </c>
      <c r="E543" s="35">
        <v>0</v>
      </c>
      <c r="F543" s="1">
        <f t="shared" si="17"/>
        <v>0</v>
      </c>
    </row>
    <row r="544" spans="1:6" ht="18" customHeight="1" x14ac:dyDescent="0.25">
      <c r="A544" s="6" t="s">
        <v>510</v>
      </c>
      <c r="B544" s="36">
        <v>0</v>
      </c>
      <c r="C544" s="36">
        <v>0</v>
      </c>
      <c r="D544" s="5">
        <v>0</v>
      </c>
      <c r="E544" s="36">
        <v>0.27923442999999998</v>
      </c>
      <c r="F544" s="4">
        <f t="shared" si="17"/>
        <v>0.27923442999999998</v>
      </c>
    </row>
    <row r="545" spans="1:6" ht="18" customHeight="1" x14ac:dyDescent="0.25">
      <c r="A545" s="3" t="s">
        <v>511</v>
      </c>
      <c r="B545" s="35">
        <v>0</v>
      </c>
      <c r="C545" s="35">
        <v>0</v>
      </c>
      <c r="D545" s="2">
        <v>0</v>
      </c>
      <c r="E545" s="35">
        <v>0.64462079999999988</v>
      </c>
      <c r="F545" s="1">
        <f t="shared" si="17"/>
        <v>0.64462079999999988</v>
      </c>
    </row>
    <row r="546" spans="1:6" ht="18" customHeight="1" x14ac:dyDescent="0.25">
      <c r="A546" s="6" t="s">
        <v>512</v>
      </c>
      <c r="B546" s="36">
        <v>0</v>
      </c>
      <c r="C546" s="36">
        <v>0</v>
      </c>
      <c r="D546" s="5">
        <v>0</v>
      </c>
      <c r="E546" s="36">
        <v>0</v>
      </c>
      <c r="F546" s="4">
        <f t="shared" si="17"/>
        <v>0</v>
      </c>
    </row>
    <row r="547" spans="1:6" ht="18" customHeight="1" x14ac:dyDescent="0.25">
      <c r="A547" s="3" t="s">
        <v>513</v>
      </c>
      <c r="B547" s="35">
        <v>0</v>
      </c>
      <c r="C547" s="35">
        <v>0</v>
      </c>
      <c r="D547" s="2">
        <v>0</v>
      </c>
      <c r="E547" s="35">
        <v>0</v>
      </c>
      <c r="F547" s="1">
        <f t="shared" si="17"/>
        <v>0</v>
      </c>
    </row>
    <row r="548" spans="1:6" ht="18" customHeight="1" x14ac:dyDescent="0.25">
      <c r="A548" s="6" t="s">
        <v>514</v>
      </c>
      <c r="B548" s="36">
        <v>0</v>
      </c>
      <c r="C548" s="36">
        <v>0</v>
      </c>
      <c r="D548" s="5">
        <v>0</v>
      </c>
      <c r="E548" s="36">
        <v>0</v>
      </c>
      <c r="F548" s="4">
        <f t="shared" si="17"/>
        <v>0</v>
      </c>
    </row>
    <row r="549" spans="1:6" ht="18" customHeight="1" x14ac:dyDescent="0.25">
      <c r="A549" s="3" t="s">
        <v>515</v>
      </c>
      <c r="B549" s="35">
        <v>0</v>
      </c>
      <c r="C549" s="35">
        <v>0</v>
      </c>
      <c r="D549" s="2">
        <v>0</v>
      </c>
      <c r="E549" s="35">
        <v>0</v>
      </c>
      <c r="F549" s="1">
        <f t="shared" si="17"/>
        <v>0</v>
      </c>
    </row>
    <row r="550" spans="1:6" ht="18" customHeight="1" x14ac:dyDescent="0.25"/>
    <row r="551" spans="1:6" ht="18" customHeight="1" x14ac:dyDescent="0.25">
      <c r="A551" s="37" t="s">
        <v>516</v>
      </c>
      <c r="B551" s="8">
        <f>SUM(B552:B676)</f>
        <v>4982.8922653326035</v>
      </c>
      <c r="C551" s="8">
        <f>SUM(C552:C676)</f>
        <v>2418.7422999028886</v>
      </c>
      <c r="D551" s="8">
        <f>SUM(D552:D676)</f>
        <v>0</v>
      </c>
      <c r="E551" s="8">
        <f>SUM(E552:E676)</f>
        <v>0</v>
      </c>
      <c r="F551" s="7">
        <f>SUM(B551:E551)</f>
        <v>7401.6345652354921</v>
      </c>
    </row>
    <row r="552" spans="1:6" ht="18" customHeight="1" x14ac:dyDescent="0.25">
      <c r="A552" s="6" t="s">
        <v>517</v>
      </c>
      <c r="B552" s="36">
        <v>0</v>
      </c>
      <c r="C552" s="36">
        <v>5.5289656299999956</v>
      </c>
      <c r="D552" s="5">
        <v>0</v>
      </c>
      <c r="E552" s="36">
        <v>0</v>
      </c>
      <c r="F552" s="4">
        <f t="shared" ref="F552:F583" si="18">SUM(B552:E552)</f>
        <v>5.5289656299999956</v>
      </c>
    </row>
    <row r="553" spans="1:6" ht="18" customHeight="1" x14ac:dyDescent="0.25">
      <c r="A553" s="3" t="s">
        <v>518</v>
      </c>
      <c r="B553" s="35">
        <v>0</v>
      </c>
      <c r="C553" s="35">
        <v>30.775861940000006</v>
      </c>
      <c r="D553" s="2">
        <v>0</v>
      </c>
      <c r="E553" s="35">
        <v>0</v>
      </c>
      <c r="F553" s="1">
        <f t="shared" si="18"/>
        <v>30.775861940000006</v>
      </c>
    </row>
    <row r="554" spans="1:6" ht="18" customHeight="1" x14ac:dyDescent="0.25">
      <c r="A554" s="6" t="s">
        <v>519</v>
      </c>
      <c r="B554" s="36">
        <v>42.110501520795381</v>
      </c>
      <c r="C554" s="36">
        <v>0</v>
      </c>
      <c r="D554" s="5">
        <v>0</v>
      </c>
      <c r="E554" s="36">
        <v>0</v>
      </c>
      <c r="F554" s="4">
        <f t="shared" si="18"/>
        <v>42.110501520795381</v>
      </c>
    </row>
    <row r="555" spans="1:6" ht="18" customHeight="1" x14ac:dyDescent="0.25">
      <c r="A555" s="3" t="s">
        <v>520</v>
      </c>
      <c r="B555" s="35">
        <v>0</v>
      </c>
      <c r="C555" s="35">
        <v>1.8955540099999999</v>
      </c>
      <c r="D555" s="2">
        <v>0</v>
      </c>
      <c r="E555" s="35">
        <v>0</v>
      </c>
      <c r="F555" s="1">
        <f t="shared" si="18"/>
        <v>1.8955540099999999</v>
      </c>
    </row>
    <row r="556" spans="1:6" ht="18" customHeight="1" x14ac:dyDescent="0.25">
      <c r="A556" s="6" t="s">
        <v>521</v>
      </c>
      <c r="B556" s="36">
        <v>0</v>
      </c>
      <c r="C556" s="36">
        <v>8.3928776399999805</v>
      </c>
      <c r="D556" s="5">
        <v>0</v>
      </c>
      <c r="E556" s="36">
        <v>0</v>
      </c>
      <c r="F556" s="4">
        <f t="shared" si="18"/>
        <v>8.3928776399999805</v>
      </c>
    </row>
    <row r="557" spans="1:6" ht="18" customHeight="1" x14ac:dyDescent="0.25">
      <c r="A557" s="3" t="s">
        <v>522</v>
      </c>
      <c r="B557" s="35">
        <v>0</v>
      </c>
      <c r="C557" s="35">
        <v>30.205128320000092</v>
      </c>
      <c r="D557" s="2">
        <v>0</v>
      </c>
      <c r="E557" s="35">
        <v>0</v>
      </c>
      <c r="F557" s="1">
        <f t="shared" si="18"/>
        <v>30.205128320000092</v>
      </c>
    </row>
    <row r="558" spans="1:6" ht="18" customHeight="1" x14ac:dyDescent="0.25">
      <c r="A558" s="6" t="s">
        <v>524</v>
      </c>
      <c r="B558" s="36">
        <v>0</v>
      </c>
      <c r="C558" s="36">
        <v>28.785174359999964</v>
      </c>
      <c r="D558" s="5">
        <v>0</v>
      </c>
      <c r="E558" s="36">
        <v>0</v>
      </c>
      <c r="F558" s="4">
        <f t="shared" si="18"/>
        <v>28.785174359999964</v>
      </c>
    </row>
    <row r="559" spans="1:6" ht="18" customHeight="1" x14ac:dyDescent="0.25">
      <c r="A559" s="3" t="s">
        <v>525</v>
      </c>
      <c r="B559" s="35">
        <v>0</v>
      </c>
      <c r="C559" s="35">
        <v>0.51938909000000333</v>
      </c>
      <c r="D559" s="2">
        <v>0</v>
      </c>
      <c r="E559" s="35">
        <v>0</v>
      </c>
      <c r="F559" s="1">
        <f t="shared" si="18"/>
        <v>0.51938909000000333</v>
      </c>
    </row>
    <row r="560" spans="1:6" ht="18" customHeight="1" x14ac:dyDescent="0.25">
      <c r="A560" s="6" t="s">
        <v>526</v>
      </c>
      <c r="B560" s="36">
        <v>0</v>
      </c>
      <c r="C560" s="36">
        <v>6.415442350000002</v>
      </c>
      <c r="D560" s="5">
        <v>0</v>
      </c>
      <c r="E560" s="36">
        <v>0</v>
      </c>
      <c r="F560" s="4">
        <f t="shared" si="18"/>
        <v>6.415442350000002</v>
      </c>
    </row>
    <row r="561" spans="1:6" ht="18" customHeight="1" x14ac:dyDescent="0.25">
      <c r="A561" s="3" t="s">
        <v>527</v>
      </c>
      <c r="B561" s="35">
        <v>0</v>
      </c>
      <c r="C561" s="35">
        <v>11.181818159999997</v>
      </c>
      <c r="D561" s="2">
        <v>0</v>
      </c>
      <c r="E561" s="35">
        <v>0</v>
      </c>
      <c r="F561" s="1">
        <f t="shared" si="18"/>
        <v>11.181818159999997</v>
      </c>
    </row>
    <row r="562" spans="1:6" ht="18" customHeight="1" x14ac:dyDescent="0.25">
      <c r="A562" s="6" t="s">
        <v>528</v>
      </c>
      <c r="B562" s="36">
        <v>0</v>
      </c>
      <c r="C562" s="36">
        <v>18.803418809999989</v>
      </c>
      <c r="D562" s="5">
        <v>0</v>
      </c>
      <c r="E562" s="36">
        <v>0</v>
      </c>
      <c r="F562" s="4">
        <f t="shared" si="18"/>
        <v>18.803418809999989</v>
      </c>
    </row>
    <row r="563" spans="1:6" ht="18" customHeight="1" x14ac:dyDescent="0.25">
      <c r="A563" s="3" t="s">
        <v>529</v>
      </c>
      <c r="B563" s="35">
        <v>0</v>
      </c>
      <c r="C563" s="35">
        <v>0</v>
      </c>
      <c r="D563" s="2">
        <v>0</v>
      </c>
      <c r="E563" s="35">
        <v>0</v>
      </c>
      <c r="F563" s="1">
        <f t="shared" si="18"/>
        <v>0</v>
      </c>
    </row>
    <row r="564" spans="1:6" ht="18" customHeight="1" x14ac:dyDescent="0.25">
      <c r="A564" s="6" t="s">
        <v>530</v>
      </c>
      <c r="B564" s="36">
        <v>0</v>
      </c>
      <c r="C564" s="36">
        <v>55.399755859999985</v>
      </c>
      <c r="D564" s="5">
        <v>0</v>
      </c>
      <c r="E564" s="36">
        <v>0</v>
      </c>
      <c r="F564" s="4">
        <f t="shared" si="18"/>
        <v>55.399755859999985</v>
      </c>
    </row>
    <row r="565" spans="1:6" ht="18" customHeight="1" x14ac:dyDescent="0.25">
      <c r="A565" s="3" t="s">
        <v>531</v>
      </c>
      <c r="B565" s="35">
        <v>0</v>
      </c>
      <c r="C565" s="35">
        <v>0</v>
      </c>
      <c r="D565" s="2">
        <v>0</v>
      </c>
      <c r="E565" s="35">
        <v>0</v>
      </c>
      <c r="F565" s="1">
        <f t="shared" si="18"/>
        <v>0</v>
      </c>
    </row>
    <row r="566" spans="1:6" ht="18" customHeight="1" x14ac:dyDescent="0.25">
      <c r="A566" s="6" t="s">
        <v>532</v>
      </c>
      <c r="B566" s="36">
        <v>0</v>
      </c>
      <c r="C566" s="36">
        <v>1.6851853999999924</v>
      </c>
      <c r="D566" s="5">
        <v>0</v>
      </c>
      <c r="E566" s="36">
        <v>0</v>
      </c>
      <c r="F566" s="4">
        <f t="shared" si="18"/>
        <v>1.6851853999999924</v>
      </c>
    </row>
    <row r="567" spans="1:6" ht="18" customHeight="1" x14ac:dyDescent="0.25">
      <c r="A567" s="3" t="s">
        <v>534</v>
      </c>
      <c r="B567" s="35">
        <v>0</v>
      </c>
      <c r="C567" s="35">
        <v>3.2916665300000032</v>
      </c>
      <c r="D567" s="2">
        <v>0</v>
      </c>
      <c r="E567" s="35">
        <v>0</v>
      </c>
      <c r="F567" s="1">
        <f t="shared" si="18"/>
        <v>3.2916665300000032</v>
      </c>
    </row>
    <row r="568" spans="1:6" ht="18" customHeight="1" x14ac:dyDescent="0.25">
      <c r="A568" s="6" t="s">
        <v>535</v>
      </c>
      <c r="B568" s="36">
        <v>0</v>
      </c>
      <c r="C568" s="36">
        <v>9.7074624599999986</v>
      </c>
      <c r="D568" s="5">
        <v>0</v>
      </c>
      <c r="E568" s="36">
        <v>0</v>
      </c>
      <c r="F568" s="4">
        <f t="shared" si="18"/>
        <v>9.7074624599999986</v>
      </c>
    </row>
    <row r="569" spans="1:6" ht="18" customHeight="1" x14ac:dyDescent="0.25">
      <c r="A569" s="3" t="s">
        <v>627</v>
      </c>
      <c r="B569" s="35">
        <v>0</v>
      </c>
      <c r="C569" s="35">
        <v>0</v>
      </c>
      <c r="D569" s="2">
        <v>0</v>
      </c>
      <c r="E569" s="35">
        <v>0</v>
      </c>
      <c r="F569" s="1">
        <f t="shared" si="18"/>
        <v>0</v>
      </c>
    </row>
    <row r="570" spans="1:6" ht="18" customHeight="1" x14ac:dyDescent="0.25">
      <c r="A570" s="6" t="s">
        <v>536</v>
      </c>
      <c r="B570" s="36">
        <v>0</v>
      </c>
      <c r="C570" s="36">
        <v>8.5384615200000002</v>
      </c>
      <c r="D570" s="5">
        <v>0</v>
      </c>
      <c r="E570" s="36">
        <v>0</v>
      </c>
      <c r="F570" s="4">
        <f t="shared" si="18"/>
        <v>8.5384615200000002</v>
      </c>
    </row>
    <row r="571" spans="1:6" ht="18" customHeight="1" x14ac:dyDescent="0.25">
      <c r="A571" s="3" t="s">
        <v>544</v>
      </c>
      <c r="B571" s="35">
        <v>48.750017999999997</v>
      </c>
      <c r="C571" s="35">
        <v>16.099411445445615</v>
      </c>
      <c r="D571" s="2">
        <v>0</v>
      </c>
      <c r="E571" s="35">
        <v>0</v>
      </c>
      <c r="F571" s="1">
        <f t="shared" si="18"/>
        <v>64.849429445445608</v>
      </c>
    </row>
    <row r="572" spans="1:6" ht="18" customHeight="1" x14ac:dyDescent="0.25">
      <c r="A572" s="6" t="s">
        <v>545</v>
      </c>
      <c r="B572" s="36">
        <v>0</v>
      </c>
      <c r="C572" s="36">
        <v>10.070175250000013</v>
      </c>
      <c r="D572" s="5">
        <v>0</v>
      </c>
      <c r="E572" s="36">
        <v>0</v>
      </c>
      <c r="F572" s="4">
        <f t="shared" si="18"/>
        <v>10.070175250000013</v>
      </c>
    </row>
    <row r="573" spans="1:6" ht="18" customHeight="1" x14ac:dyDescent="0.25">
      <c r="A573" s="3" t="s">
        <v>546</v>
      </c>
      <c r="B573" s="35">
        <v>0</v>
      </c>
      <c r="C573" s="35">
        <v>0</v>
      </c>
      <c r="D573" s="2">
        <v>0</v>
      </c>
      <c r="E573" s="35">
        <v>0</v>
      </c>
      <c r="F573" s="1">
        <f t="shared" si="18"/>
        <v>0</v>
      </c>
    </row>
    <row r="574" spans="1:6" ht="18" customHeight="1" x14ac:dyDescent="0.25">
      <c r="A574" s="6" t="s">
        <v>537</v>
      </c>
      <c r="B574" s="36">
        <v>0</v>
      </c>
      <c r="C574" s="36">
        <v>0</v>
      </c>
      <c r="D574" s="5">
        <v>0</v>
      </c>
      <c r="E574" s="36">
        <v>0</v>
      </c>
      <c r="F574" s="4">
        <f t="shared" si="18"/>
        <v>0</v>
      </c>
    </row>
    <row r="575" spans="1:6" ht="18" customHeight="1" x14ac:dyDescent="0.25">
      <c r="A575" s="3" t="s">
        <v>367</v>
      </c>
      <c r="B575" s="35">
        <v>0</v>
      </c>
      <c r="C575" s="35">
        <v>38.249582940000025</v>
      </c>
      <c r="D575" s="2">
        <v>0</v>
      </c>
      <c r="E575" s="35">
        <v>0</v>
      </c>
      <c r="F575" s="1">
        <f t="shared" si="18"/>
        <v>38.249582940000025</v>
      </c>
    </row>
    <row r="576" spans="1:6" ht="18" customHeight="1" x14ac:dyDescent="0.25">
      <c r="A576" s="6" t="s">
        <v>539</v>
      </c>
      <c r="B576" s="36">
        <v>0</v>
      </c>
      <c r="C576" s="36">
        <v>0</v>
      </c>
      <c r="D576" s="5">
        <v>0</v>
      </c>
      <c r="E576" s="36">
        <v>0</v>
      </c>
      <c r="F576" s="4">
        <f t="shared" si="18"/>
        <v>0</v>
      </c>
    </row>
    <row r="577" spans="1:6" ht="18" customHeight="1" x14ac:dyDescent="0.25">
      <c r="A577" s="3" t="s">
        <v>540</v>
      </c>
      <c r="B577" s="35">
        <v>0</v>
      </c>
      <c r="C577" s="35">
        <v>3.1807017600000016</v>
      </c>
      <c r="D577" s="2">
        <v>0</v>
      </c>
      <c r="E577" s="35">
        <v>0</v>
      </c>
      <c r="F577" s="1">
        <f t="shared" si="18"/>
        <v>3.1807017600000016</v>
      </c>
    </row>
    <row r="578" spans="1:6" ht="18" customHeight="1" x14ac:dyDescent="0.25">
      <c r="A578" s="6" t="s">
        <v>541</v>
      </c>
      <c r="B578" s="36">
        <v>0</v>
      </c>
      <c r="C578" s="36">
        <v>14.715377429999975</v>
      </c>
      <c r="D578" s="5">
        <v>0</v>
      </c>
      <c r="E578" s="36">
        <v>0</v>
      </c>
      <c r="F578" s="4">
        <f t="shared" si="18"/>
        <v>14.715377429999975</v>
      </c>
    </row>
    <row r="579" spans="1:6" ht="18" customHeight="1" x14ac:dyDescent="0.25">
      <c r="A579" s="3" t="s">
        <v>542</v>
      </c>
      <c r="B579" s="35">
        <v>0</v>
      </c>
      <c r="C579" s="35">
        <v>0</v>
      </c>
      <c r="D579" s="2">
        <v>0</v>
      </c>
      <c r="E579" s="35">
        <v>0</v>
      </c>
      <c r="F579" s="1">
        <f t="shared" si="18"/>
        <v>0</v>
      </c>
    </row>
    <row r="580" spans="1:6" ht="18" customHeight="1" x14ac:dyDescent="0.25">
      <c r="A580" s="6" t="s">
        <v>543</v>
      </c>
      <c r="B580" s="36">
        <v>1.7509999999999999</v>
      </c>
      <c r="C580" s="36">
        <v>12.209550869999987</v>
      </c>
      <c r="D580" s="5">
        <v>0</v>
      </c>
      <c r="E580" s="36">
        <v>0</v>
      </c>
      <c r="F580" s="4">
        <f t="shared" si="18"/>
        <v>13.960550869999986</v>
      </c>
    </row>
    <row r="581" spans="1:6" ht="18" customHeight="1" x14ac:dyDescent="0.25">
      <c r="A581" s="3" t="s">
        <v>547</v>
      </c>
      <c r="B581" s="35">
        <v>0</v>
      </c>
      <c r="C581" s="35">
        <v>2.7739469199999931</v>
      </c>
      <c r="D581" s="2">
        <v>0</v>
      </c>
      <c r="E581" s="35">
        <v>0</v>
      </c>
      <c r="F581" s="1">
        <f t="shared" si="18"/>
        <v>2.7739469199999931</v>
      </c>
    </row>
    <row r="582" spans="1:6" ht="18" customHeight="1" x14ac:dyDescent="0.25">
      <c r="A582" s="6" t="s">
        <v>548</v>
      </c>
      <c r="B582" s="36">
        <v>0</v>
      </c>
      <c r="C582" s="36">
        <v>0</v>
      </c>
      <c r="D582" s="5">
        <v>0</v>
      </c>
      <c r="E582" s="36">
        <v>0</v>
      </c>
      <c r="F582" s="4">
        <f t="shared" si="18"/>
        <v>0</v>
      </c>
    </row>
    <row r="583" spans="1:6" ht="18" customHeight="1" x14ac:dyDescent="0.25">
      <c r="A583" s="3" t="s">
        <v>441</v>
      </c>
      <c r="B583" s="35">
        <v>0</v>
      </c>
      <c r="C583" s="35">
        <v>23.050984249999985</v>
      </c>
      <c r="D583" s="2">
        <v>0</v>
      </c>
      <c r="E583" s="35">
        <v>0</v>
      </c>
      <c r="F583" s="1">
        <f t="shared" si="18"/>
        <v>23.050984249999985</v>
      </c>
    </row>
    <row r="584" spans="1:6" ht="18" customHeight="1" x14ac:dyDescent="0.25">
      <c r="A584" s="6" t="s">
        <v>551</v>
      </c>
      <c r="B584" s="36">
        <v>0</v>
      </c>
      <c r="C584" s="36">
        <v>0</v>
      </c>
      <c r="D584" s="5">
        <v>0</v>
      </c>
      <c r="E584" s="36">
        <v>0</v>
      </c>
      <c r="F584" s="4">
        <f t="shared" ref="F584:F615" si="19">SUM(B584:E584)</f>
        <v>0</v>
      </c>
    </row>
    <row r="585" spans="1:6" ht="18" customHeight="1" x14ac:dyDescent="0.25">
      <c r="A585" s="3" t="s">
        <v>567</v>
      </c>
      <c r="B585" s="35">
        <v>0</v>
      </c>
      <c r="C585" s="35">
        <v>0</v>
      </c>
      <c r="D585" s="2">
        <v>0</v>
      </c>
      <c r="E585" s="35">
        <v>0</v>
      </c>
      <c r="F585" s="1">
        <f t="shared" si="19"/>
        <v>0</v>
      </c>
    </row>
    <row r="586" spans="1:6" ht="18" customHeight="1" x14ac:dyDescent="0.25">
      <c r="A586" s="6" t="s">
        <v>583</v>
      </c>
      <c r="B586" s="36">
        <v>136.34786399999999</v>
      </c>
      <c r="C586" s="36">
        <v>56.708860719999969</v>
      </c>
      <c r="D586" s="5">
        <v>0</v>
      </c>
      <c r="E586" s="36">
        <v>0</v>
      </c>
      <c r="F586" s="4">
        <f t="shared" si="19"/>
        <v>193.05672471999995</v>
      </c>
    </row>
    <row r="587" spans="1:6" ht="18" customHeight="1" x14ac:dyDescent="0.25">
      <c r="A587" s="3" t="s">
        <v>549</v>
      </c>
      <c r="B587" s="35">
        <v>0</v>
      </c>
      <c r="C587" s="35">
        <v>9.2198700799999855</v>
      </c>
      <c r="D587" s="2">
        <v>0</v>
      </c>
      <c r="E587" s="35">
        <v>0</v>
      </c>
      <c r="F587" s="1">
        <f t="shared" si="19"/>
        <v>9.2198700799999855</v>
      </c>
    </row>
    <row r="588" spans="1:6" ht="18" customHeight="1" x14ac:dyDescent="0.25">
      <c r="A588" s="6" t="s">
        <v>550</v>
      </c>
      <c r="B588" s="36">
        <v>0</v>
      </c>
      <c r="C588" s="36">
        <v>0</v>
      </c>
      <c r="D588" s="5">
        <v>0</v>
      </c>
      <c r="E588" s="36">
        <v>0</v>
      </c>
      <c r="F588" s="4">
        <f t="shared" si="19"/>
        <v>0</v>
      </c>
    </row>
    <row r="589" spans="1:6" ht="18" customHeight="1" x14ac:dyDescent="0.25">
      <c r="A589" s="3" t="s">
        <v>231</v>
      </c>
      <c r="B589" s="35">
        <v>0</v>
      </c>
      <c r="C589" s="35">
        <v>17.073333690000016</v>
      </c>
      <c r="D589" s="2">
        <v>0</v>
      </c>
      <c r="E589" s="35">
        <v>0</v>
      </c>
      <c r="F589" s="1">
        <f t="shared" si="19"/>
        <v>17.073333690000016</v>
      </c>
    </row>
    <row r="590" spans="1:6" ht="18" customHeight="1" x14ac:dyDescent="0.25">
      <c r="A590" s="6" t="s">
        <v>552</v>
      </c>
      <c r="B590" s="36">
        <v>0</v>
      </c>
      <c r="C590" s="36">
        <v>3.3027182299999995</v>
      </c>
      <c r="D590" s="5">
        <v>0</v>
      </c>
      <c r="E590" s="36">
        <v>0</v>
      </c>
      <c r="F590" s="4">
        <f t="shared" si="19"/>
        <v>3.3027182299999995</v>
      </c>
    </row>
    <row r="591" spans="1:6" ht="18" customHeight="1" x14ac:dyDescent="0.25">
      <c r="A591" s="3" t="s">
        <v>553</v>
      </c>
      <c r="B591" s="35">
        <v>2291.1307942096505</v>
      </c>
      <c r="C591" s="35">
        <v>0</v>
      </c>
      <c r="D591" s="2">
        <v>0</v>
      </c>
      <c r="E591" s="35">
        <v>0</v>
      </c>
      <c r="F591" s="1">
        <f t="shared" si="19"/>
        <v>2291.1307942096505</v>
      </c>
    </row>
    <row r="592" spans="1:6" ht="18" customHeight="1" x14ac:dyDescent="0.25">
      <c r="A592" s="6" t="s">
        <v>554</v>
      </c>
      <c r="B592" s="36">
        <v>0</v>
      </c>
      <c r="C592" s="36">
        <v>0</v>
      </c>
      <c r="D592" s="5">
        <v>0</v>
      </c>
      <c r="E592" s="36">
        <v>0</v>
      </c>
      <c r="F592" s="4">
        <f t="shared" si="19"/>
        <v>0</v>
      </c>
    </row>
    <row r="593" spans="1:6" ht="18" customHeight="1" x14ac:dyDescent="0.25">
      <c r="A593" s="3" t="s">
        <v>555</v>
      </c>
      <c r="B593" s="35">
        <v>0</v>
      </c>
      <c r="C593" s="35">
        <v>8.205128110000004</v>
      </c>
      <c r="D593" s="2">
        <v>0</v>
      </c>
      <c r="E593" s="35">
        <v>0</v>
      </c>
      <c r="F593" s="1">
        <f t="shared" si="19"/>
        <v>8.205128110000004</v>
      </c>
    </row>
    <row r="594" spans="1:6" ht="18" customHeight="1" x14ac:dyDescent="0.25">
      <c r="A594" s="6" t="s">
        <v>556</v>
      </c>
      <c r="B594" s="36">
        <v>0</v>
      </c>
      <c r="C594" s="36">
        <v>3.5133683699999869</v>
      </c>
      <c r="D594" s="5">
        <v>0</v>
      </c>
      <c r="E594" s="36">
        <v>0</v>
      </c>
      <c r="F594" s="4">
        <f t="shared" si="19"/>
        <v>3.5133683699999869</v>
      </c>
    </row>
    <row r="595" spans="1:6" ht="18" customHeight="1" x14ac:dyDescent="0.25">
      <c r="A595" s="3" t="s">
        <v>558</v>
      </c>
      <c r="B595" s="35">
        <v>0</v>
      </c>
      <c r="C595" s="35">
        <v>41.557020940000037</v>
      </c>
      <c r="D595" s="2">
        <v>0</v>
      </c>
      <c r="E595" s="35">
        <v>0</v>
      </c>
      <c r="F595" s="1">
        <f t="shared" si="19"/>
        <v>41.557020940000037</v>
      </c>
    </row>
    <row r="596" spans="1:6" ht="18" customHeight="1" x14ac:dyDescent="0.25">
      <c r="A596" s="6" t="s">
        <v>559</v>
      </c>
      <c r="B596" s="36">
        <v>0</v>
      </c>
      <c r="C596" s="36">
        <v>11.873917409999994</v>
      </c>
      <c r="D596" s="5">
        <v>0</v>
      </c>
      <c r="E596" s="36">
        <v>0</v>
      </c>
      <c r="F596" s="4">
        <f t="shared" si="19"/>
        <v>11.873917409999994</v>
      </c>
    </row>
    <row r="597" spans="1:6" ht="18" customHeight="1" x14ac:dyDescent="0.25">
      <c r="A597" s="3" t="s">
        <v>560</v>
      </c>
      <c r="B597" s="35">
        <v>0</v>
      </c>
      <c r="C597" s="35">
        <v>10.810810820000004</v>
      </c>
      <c r="D597" s="2">
        <v>0</v>
      </c>
      <c r="E597" s="35">
        <v>0</v>
      </c>
      <c r="F597" s="1">
        <f t="shared" si="19"/>
        <v>10.810810820000004</v>
      </c>
    </row>
    <row r="598" spans="1:6" ht="18" customHeight="1" x14ac:dyDescent="0.25">
      <c r="A598" s="6" t="s">
        <v>561</v>
      </c>
      <c r="B598" s="36">
        <v>7.3855398700000059</v>
      </c>
      <c r="C598" s="36">
        <v>12.754802239999998</v>
      </c>
      <c r="D598" s="5">
        <v>0</v>
      </c>
      <c r="E598" s="36">
        <v>0</v>
      </c>
      <c r="F598" s="4">
        <f t="shared" si="19"/>
        <v>20.140342110000006</v>
      </c>
    </row>
    <row r="599" spans="1:6" ht="18" customHeight="1" x14ac:dyDescent="0.25">
      <c r="A599" s="3" t="s">
        <v>11</v>
      </c>
      <c r="B599" s="35">
        <v>0</v>
      </c>
      <c r="C599" s="35">
        <v>0.14999963000000194</v>
      </c>
      <c r="D599" s="2">
        <v>0</v>
      </c>
      <c r="E599" s="35">
        <v>0</v>
      </c>
      <c r="F599" s="1">
        <f t="shared" si="19"/>
        <v>0.14999963000000194</v>
      </c>
    </row>
    <row r="600" spans="1:6" ht="18" customHeight="1" x14ac:dyDescent="0.25">
      <c r="A600" s="6" t="s">
        <v>562</v>
      </c>
      <c r="B600" s="36">
        <v>0</v>
      </c>
      <c r="C600" s="36">
        <v>0</v>
      </c>
      <c r="D600" s="5">
        <v>0</v>
      </c>
      <c r="E600" s="36">
        <v>0</v>
      </c>
      <c r="F600" s="4">
        <f t="shared" si="19"/>
        <v>0</v>
      </c>
    </row>
    <row r="601" spans="1:6" ht="18" customHeight="1" x14ac:dyDescent="0.25">
      <c r="A601" s="3" t="s">
        <v>563</v>
      </c>
      <c r="B601" s="35">
        <v>0</v>
      </c>
      <c r="C601" s="35">
        <v>61.240352719999976</v>
      </c>
      <c r="D601" s="2">
        <v>0</v>
      </c>
      <c r="E601" s="35">
        <v>0</v>
      </c>
      <c r="F601" s="1">
        <f t="shared" si="19"/>
        <v>61.240352719999976</v>
      </c>
    </row>
    <row r="602" spans="1:6" ht="18" customHeight="1" x14ac:dyDescent="0.25">
      <c r="A602" s="6" t="s">
        <v>564</v>
      </c>
      <c r="B602" s="36">
        <v>6.742</v>
      </c>
      <c r="C602" s="36">
        <v>0</v>
      </c>
      <c r="D602" s="5">
        <v>0</v>
      </c>
      <c r="E602" s="36">
        <v>0</v>
      </c>
      <c r="F602" s="4">
        <f t="shared" si="19"/>
        <v>6.742</v>
      </c>
    </row>
    <row r="603" spans="1:6" ht="18" customHeight="1" x14ac:dyDescent="0.25">
      <c r="A603" s="3" t="s">
        <v>565</v>
      </c>
      <c r="B603" s="35">
        <v>0</v>
      </c>
      <c r="C603" s="35">
        <v>9.3700783399999921</v>
      </c>
      <c r="D603" s="2">
        <v>0</v>
      </c>
      <c r="E603" s="35">
        <v>0</v>
      </c>
      <c r="F603" s="1">
        <f t="shared" si="19"/>
        <v>9.3700783399999921</v>
      </c>
    </row>
    <row r="604" spans="1:6" ht="18" customHeight="1" x14ac:dyDescent="0.25">
      <c r="A604" s="6" t="s">
        <v>533</v>
      </c>
      <c r="B604" s="36">
        <v>67.398989693312387</v>
      </c>
      <c r="C604" s="36">
        <v>0</v>
      </c>
      <c r="D604" s="5">
        <v>0</v>
      </c>
      <c r="E604" s="36">
        <v>0</v>
      </c>
      <c r="F604" s="4">
        <f t="shared" si="19"/>
        <v>67.398989693312387</v>
      </c>
    </row>
    <row r="605" spans="1:6" ht="18" customHeight="1" x14ac:dyDescent="0.25">
      <c r="A605" s="3" t="s">
        <v>557</v>
      </c>
      <c r="B605" s="35">
        <v>0</v>
      </c>
      <c r="C605" s="35">
        <v>31.569322000000007</v>
      </c>
      <c r="D605" s="2">
        <v>0</v>
      </c>
      <c r="E605" s="35">
        <v>0</v>
      </c>
      <c r="F605" s="1">
        <f t="shared" si="19"/>
        <v>31.569322000000007</v>
      </c>
    </row>
    <row r="606" spans="1:6" ht="18" customHeight="1" x14ac:dyDescent="0.25">
      <c r="A606" s="6" t="s">
        <v>570</v>
      </c>
      <c r="B606" s="36">
        <v>0</v>
      </c>
      <c r="C606" s="36">
        <v>6.1851594600000057</v>
      </c>
      <c r="D606" s="5">
        <v>0</v>
      </c>
      <c r="E606" s="36">
        <v>0</v>
      </c>
      <c r="F606" s="4">
        <f t="shared" si="19"/>
        <v>6.1851594600000057</v>
      </c>
    </row>
    <row r="607" spans="1:6" ht="18" customHeight="1" x14ac:dyDescent="0.25">
      <c r="A607" s="3" t="s">
        <v>566</v>
      </c>
      <c r="B607" s="35">
        <v>0</v>
      </c>
      <c r="C607" s="35">
        <v>51.071428500000017</v>
      </c>
      <c r="D607" s="2">
        <v>0</v>
      </c>
      <c r="E607" s="35">
        <v>0</v>
      </c>
      <c r="F607" s="1">
        <f t="shared" si="19"/>
        <v>51.071428500000017</v>
      </c>
    </row>
    <row r="608" spans="1:6" ht="18" customHeight="1" x14ac:dyDescent="0.25">
      <c r="A608" s="6" t="s">
        <v>568</v>
      </c>
      <c r="B608" s="36">
        <v>0</v>
      </c>
      <c r="C608" s="36">
        <v>0</v>
      </c>
      <c r="D608" s="5">
        <v>0</v>
      </c>
      <c r="E608" s="36">
        <v>0</v>
      </c>
      <c r="F608" s="4">
        <f t="shared" si="19"/>
        <v>0</v>
      </c>
    </row>
    <row r="609" spans="1:6" ht="18" customHeight="1" x14ac:dyDescent="0.25">
      <c r="A609" s="3" t="s">
        <v>571</v>
      </c>
      <c r="B609" s="35">
        <v>0</v>
      </c>
      <c r="C609" s="35">
        <v>4.0310731800000106</v>
      </c>
      <c r="D609" s="2">
        <v>0</v>
      </c>
      <c r="E609" s="35">
        <v>0</v>
      </c>
      <c r="F609" s="1">
        <f t="shared" si="19"/>
        <v>4.0310731800000106</v>
      </c>
    </row>
    <row r="610" spans="1:6" ht="18" customHeight="1" x14ac:dyDescent="0.25">
      <c r="A610" s="6" t="s">
        <v>572</v>
      </c>
      <c r="B610" s="36">
        <v>0</v>
      </c>
      <c r="C610" s="36">
        <v>4.4866323699999935</v>
      </c>
      <c r="D610" s="5">
        <v>0</v>
      </c>
      <c r="E610" s="36">
        <v>0</v>
      </c>
      <c r="F610" s="4">
        <f t="shared" si="19"/>
        <v>4.4866323699999935</v>
      </c>
    </row>
    <row r="611" spans="1:6" ht="18" customHeight="1" x14ac:dyDescent="0.25">
      <c r="A611" s="3" t="s">
        <v>573</v>
      </c>
      <c r="B611" s="35">
        <v>0</v>
      </c>
      <c r="C611" s="35">
        <v>0</v>
      </c>
      <c r="D611" s="2">
        <v>0</v>
      </c>
      <c r="E611" s="35">
        <v>0</v>
      </c>
      <c r="F611" s="1">
        <f t="shared" si="19"/>
        <v>0</v>
      </c>
    </row>
    <row r="612" spans="1:6" ht="18" customHeight="1" x14ac:dyDescent="0.25">
      <c r="A612" s="6" t="s">
        <v>574</v>
      </c>
      <c r="B612" s="36">
        <v>0</v>
      </c>
      <c r="C612" s="36">
        <v>16.2</v>
      </c>
      <c r="D612" s="5">
        <v>0</v>
      </c>
      <c r="E612" s="36">
        <v>0</v>
      </c>
      <c r="F612" s="4">
        <f t="shared" si="19"/>
        <v>16.2</v>
      </c>
    </row>
    <row r="613" spans="1:6" ht="18" customHeight="1" x14ac:dyDescent="0.25">
      <c r="A613" s="3" t="s">
        <v>575</v>
      </c>
      <c r="B613" s="35">
        <v>0</v>
      </c>
      <c r="C613" s="35">
        <v>0</v>
      </c>
      <c r="D613" s="2">
        <v>0</v>
      </c>
      <c r="E613" s="35">
        <v>0</v>
      </c>
      <c r="F613" s="1">
        <f t="shared" si="19"/>
        <v>0</v>
      </c>
    </row>
    <row r="614" spans="1:6" ht="18" customHeight="1" x14ac:dyDescent="0.25">
      <c r="A614" s="6" t="s">
        <v>576</v>
      </c>
      <c r="B614" s="36">
        <v>64.040888099498872</v>
      </c>
      <c r="C614" s="36">
        <v>7.15</v>
      </c>
      <c r="D614" s="5">
        <v>0</v>
      </c>
      <c r="E614" s="36">
        <v>0</v>
      </c>
      <c r="F614" s="4">
        <f t="shared" si="19"/>
        <v>71.190888099498878</v>
      </c>
    </row>
    <row r="615" spans="1:6" ht="18" customHeight="1" x14ac:dyDescent="0.25">
      <c r="A615" s="3" t="s">
        <v>577</v>
      </c>
      <c r="B615" s="35">
        <v>0</v>
      </c>
      <c r="C615" s="35">
        <v>0</v>
      </c>
      <c r="D615" s="2">
        <v>0</v>
      </c>
      <c r="E615" s="35">
        <v>0</v>
      </c>
      <c r="F615" s="1">
        <f t="shared" si="19"/>
        <v>0</v>
      </c>
    </row>
    <row r="616" spans="1:6" ht="18" customHeight="1" x14ac:dyDescent="0.25">
      <c r="A616" s="6" t="s">
        <v>578</v>
      </c>
      <c r="B616" s="36">
        <v>0</v>
      </c>
      <c r="C616" s="36">
        <v>0</v>
      </c>
      <c r="D616" s="5">
        <v>0</v>
      </c>
      <c r="E616" s="36">
        <v>0</v>
      </c>
      <c r="F616" s="4">
        <f t="shared" ref="F616:F647" si="20">SUM(B616:E616)</f>
        <v>0</v>
      </c>
    </row>
    <row r="617" spans="1:6" ht="18" customHeight="1" x14ac:dyDescent="0.25">
      <c r="A617" s="3" t="s">
        <v>579</v>
      </c>
      <c r="B617" s="35">
        <v>0</v>
      </c>
      <c r="C617" s="35">
        <v>39.04658738000002</v>
      </c>
      <c r="D617" s="2">
        <v>0</v>
      </c>
      <c r="E617" s="35">
        <v>0</v>
      </c>
      <c r="F617" s="1">
        <f t="shared" si="20"/>
        <v>39.04658738000002</v>
      </c>
    </row>
    <row r="618" spans="1:6" ht="18" customHeight="1" x14ac:dyDescent="0.25">
      <c r="A618" s="6" t="s">
        <v>580</v>
      </c>
      <c r="B618" s="36">
        <v>257.14300500000002</v>
      </c>
      <c r="C618" s="36">
        <v>0</v>
      </c>
      <c r="D618" s="5">
        <v>0</v>
      </c>
      <c r="E618" s="36">
        <v>0</v>
      </c>
      <c r="F618" s="4">
        <f t="shared" si="20"/>
        <v>257.14300500000002</v>
      </c>
    </row>
    <row r="619" spans="1:6" ht="18" customHeight="1" x14ac:dyDescent="0.25">
      <c r="A619" s="3" t="s">
        <v>582</v>
      </c>
      <c r="B619" s="35">
        <v>0</v>
      </c>
      <c r="C619" s="35">
        <v>13.18033573000003</v>
      </c>
      <c r="D619" s="2">
        <v>0</v>
      </c>
      <c r="E619" s="35">
        <v>0</v>
      </c>
      <c r="F619" s="1">
        <f t="shared" si="20"/>
        <v>13.18033573000003</v>
      </c>
    </row>
    <row r="620" spans="1:6" ht="18" customHeight="1" x14ac:dyDescent="0.25">
      <c r="A620" s="6" t="s">
        <v>584</v>
      </c>
      <c r="B620" s="36">
        <v>0</v>
      </c>
      <c r="C620" s="36">
        <v>5.6268518500000004</v>
      </c>
      <c r="D620" s="5">
        <v>0</v>
      </c>
      <c r="E620" s="36">
        <v>0</v>
      </c>
      <c r="F620" s="4">
        <f t="shared" si="20"/>
        <v>5.6268518500000004</v>
      </c>
    </row>
    <row r="621" spans="1:6" ht="18" customHeight="1" x14ac:dyDescent="0.25">
      <c r="A621" s="3" t="s">
        <v>585</v>
      </c>
      <c r="B621" s="35">
        <v>0</v>
      </c>
      <c r="C621" s="35">
        <v>0</v>
      </c>
      <c r="D621" s="2">
        <v>0</v>
      </c>
      <c r="E621" s="35">
        <v>0</v>
      </c>
      <c r="F621" s="1">
        <f t="shared" si="20"/>
        <v>0</v>
      </c>
    </row>
    <row r="622" spans="1:6" ht="18" customHeight="1" x14ac:dyDescent="0.25">
      <c r="A622" s="6" t="s">
        <v>623</v>
      </c>
      <c r="B622" s="36">
        <v>0</v>
      </c>
      <c r="C622" s="36">
        <v>13.285535269999997</v>
      </c>
      <c r="D622" s="5">
        <v>0</v>
      </c>
      <c r="E622" s="36">
        <v>0</v>
      </c>
      <c r="F622" s="4">
        <f t="shared" si="20"/>
        <v>13.285535269999997</v>
      </c>
    </row>
    <row r="623" spans="1:6" ht="18" customHeight="1" x14ac:dyDescent="0.25">
      <c r="A623" s="3" t="s">
        <v>635</v>
      </c>
      <c r="B623" s="35">
        <v>0</v>
      </c>
      <c r="C623" s="35">
        <v>4.9086269599999852</v>
      </c>
      <c r="D623" s="2">
        <v>0</v>
      </c>
      <c r="E623" s="35">
        <v>0</v>
      </c>
      <c r="F623" s="1">
        <f t="shared" si="20"/>
        <v>4.9086269599999852</v>
      </c>
    </row>
    <row r="624" spans="1:6" ht="18" customHeight="1" x14ac:dyDescent="0.25">
      <c r="A624" s="6" t="s">
        <v>586</v>
      </c>
      <c r="B624" s="36">
        <v>0</v>
      </c>
      <c r="C624" s="36">
        <v>5.6673764200000223</v>
      </c>
      <c r="D624" s="5">
        <v>0</v>
      </c>
      <c r="E624" s="36">
        <v>0</v>
      </c>
      <c r="F624" s="4">
        <f t="shared" si="20"/>
        <v>5.6673764200000223</v>
      </c>
    </row>
    <row r="625" spans="1:6" ht="18" customHeight="1" x14ac:dyDescent="0.25">
      <c r="A625" s="3" t="s">
        <v>523</v>
      </c>
      <c r="B625" s="35">
        <v>0</v>
      </c>
      <c r="C625" s="35">
        <v>17.154305640000022</v>
      </c>
      <c r="D625" s="2">
        <v>0</v>
      </c>
      <c r="E625" s="35">
        <v>0</v>
      </c>
      <c r="F625" s="1">
        <f t="shared" si="20"/>
        <v>17.154305640000022</v>
      </c>
    </row>
    <row r="626" spans="1:6" ht="18" customHeight="1" x14ac:dyDescent="0.25">
      <c r="A626" s="6" t="s">
        <v>587</v>
      </c>
      <c r="B626" s="36">
        <v>0</v>
      </c>
      <c r="C626" s="36">
        <v>0</v>
      </c>
      <c r="D626" s="5">
        <v>0</v>
      </c>
      <c r="E626" s="36">
        <v>0</v>
      </c>
      <c r="F626" s="4">
        <f t="shared" si="20"/>
        <v>0</v>
      </c>
    </row>
    <row r="627" spans="1:6" ht="18" customHeight="1" x14ac:dyDescent="0.25">
      <c r="A627" s="3" t="s">
        <v>403</v>
      </c>
      <c r="B627" s="35">
        <v>0</v>
      </c>
      <c r="C627" s="35">
        <v>9.5385802399999999</v>
      </c>
      <c r="D627" s="2">
        <v>0</v>
      </c>
      <c r="E627" s="35">
        <v>0</v>
      </c>
      <c r="F627" s="1">
        <f t="shared" si="20"/>
        <v>9.5385802399999999</v>
      </c>
    </row>
    <row r="628" spans="1:6" ht="18" customHeight="1" x14ac:dyDescent="0.25">
      <c r="A628" s="6" t="s">
        <v>588</v>
      </c>
      <c r="B628" s="36">
        <v>0</v>
      </c>
      <c r="C628" s="36">
        <v>3.9854292499999993</v>
      </c>
      <c r="D628" s="5">
        <v>0</v>
      </c>
      <c r="E628" s="36">
        <v>0</v>
      </c>
      <c r="F628" s="4">
        <f t="shared" si="20"/>
        <v>3.9854292499999993</v>
      </c>
    </row>
    <row r="629" spans="1:6" ht="18" customHeight="1" x14ac:dyDescent="0.25">
      <c r="A629" s="3" t="s">
        <v>589</v>
      </c>
      <c r="B629" s="35">
        <v>0</v>
      </c>
      <c r="C629" s="35">
        <v>18.688497139999999</v>
      </c>
      <c r="D629" s="2">
        <v>0</v>
      </c>
      <c r="E629" s="35">
        <v>0</v>
      </c>
      <c r="F629" s="1">
        <f t="shared" si="20"/>
        <v>18.688497139999999</v>
      </c>
    </row>
    <row r="630" spans="1:6" ht="18" customHeight="1" x14ac:dyDescent="0.25">
      <c r="A630" s="6" t="s">
        <v>590</v>
      </c>
      <c r="B630" s="36">
        <v>0</v>
      </c>
      <c r="C630" s="36">
        <v>16.859887049999998</v>
      </c>
      <c r="D630" s="5">
        <v>0</v>
      </c>
      <c r="E630" s="36">
        <v>0</v>
      </c>
      <c r="F630" s="4">
        <f t="shared" si="20"/>
        <v>16.859887049999998</v>
      </c>
    </row>
    <row r="631" spans="1:6" ht="18" customHeight="1" x14ac:dyDescent="0.25">
      <c r="A631" s="3" t="s">
        <v>609</v>
      </c>
      <c r="B631" s="35">
        <v>0</v>
      </c>
      <c r="C631" s="35">
        <v>641.96333916999947</v>
      </c>
      <c r="D631" s="2">
        <v>0</v>
      </c>
      <c r="E631" s="35">
        <v>0</v>
      </c>
      <c r="F631" s="1">
        <f t="shared" si="20"/>
        <v>641.96333916999947</v>
      </c>
    </row>
    <row r="632" spans="1:6" ht="18" customHeight="1" x14ac:dyDescent="0.25">
      <c r="A632" s="6" t="s">
        <v>591</v>
      </c>
      <c r="B632" s="36">
        <v>0</v>
      </c>
      <c r="C632" s="36">
        <v>14.247880570000005</v>
      </c>
      <c r="D632" s="5">
        <v>0</v>
      </c>
      <c r="E632" s="36">
        <v>0</v>
      </c>
      <c r="F632" s="4">
        <f t="shared" si="20"/>
        <v>14.247880570000005</v>
      </c>
    </row>
    <row r="633" spans="1:6" ht="18" customHeight="1" x14ac:dyDescent="0.25">
      <c r="A633" s="3" t="s">
        <v>592</v>
      </c>
      <c r="B633" s="35">
        <v>0</v>
      </c>
      <c r="C633" s="35">
        <v>0</v>
      </c>
      <c r="D633" s="2">
        <v>0</v>
      </c>
      <c r="E633" s="35">
        <v>0</v>
      </c>
      <c r="F633" s="1">
        <f t="shared" si="20"/>
        <v>0</v>
      </c>
    </row>
    <row r="634" spans="1:6" ht="18" customHeight="1" x14ac:dyDescent="0.25">
      <c r="A634" s="6" t="s">
        <v>569</v>
      </c>
      <c r="B634" s="36">
        <v>0</v>
      </c>
      <c r="C634" s="36">
        <v>0</v>
      </c>
      <c r="D634" s="5">
        <v>0</v>
      </c>
      <c r="E634" s="36">
        <v>0</v>
      </c>
      <c r="F634" s="4">
        <f t="shared" si="20"/>
        <v>0</v>
      </c>
    </row>
    <row r="635" spans="1:6" ht="18" customHeight="1" x14ac:dyDescent="0.25">
      <c r="A635" s="3" t="s">
        <v>593</v>
      </c>
      <c r="B635" s="35">
        <v>0</v>
      </c>
      <c r="C635" s="35">
        <v>29.595060499999985</v>
      </c>
      <c r="D635" s="2">
        <v>0</v>
      </c>
      <c r="E635" s="35">
        <v>0</v>
      </c>
      <c r="F635" s="1">
        <f t="shared" si="20"/>
        <v>29.595060499999985</v>
      </c>
    </row>
    <row r="636" spans="1:6" ht="18" customHeight="1" x14ac:dyDescent="0.25">
      <c r="A636" s="6" t="s">
        <v>594</v>
      </c>
      <c r="B636" s="36">
        <v>0</v>
      </c>
      <c r="C636" s="36">
        <v>52.619954500000041</v>
      </c>
      <c r="D636" s="5">
        <v>0</v>
      </c>
      <c r="E636" s="36">
        <v>0</v>
      </c>
      <c r="F636" s="4">
        <f t="shared" si="20"/>
        <v>52.619954500000041</v>
      </c>
    </row>
    <row r="637" spans="1:6" ht="18" customHeight="1" x14ac:dyDescent="0.25">
      <c r="A637" s="3" t="s">
        <v>595</v>
      </c>
      <c r="B637" s="35">
        <v>0</v>
      </c>
      <c r="C637" s="35">
        <v>4.0833333699999983</v>
      </c>
      <c r="D637" s="2">
        <v>0</v>
      </c>
      <c r="E637" s="35">
        <v>0</v>
      </c>
      <c r="F637" s="1">
        <f t="shared" si="20"/>
        <v>4.0833333699999983</v>
      </c>
    </row>
    <row r="638" spans="1:6" ht="18" customHeight="1" x14ac:dyDescent="0.25">
      <c r="A638" s="6" t="s">
        <v>596</v>
      </c>
      <c r="B638" s="36">
        <v>0</v>
      </c>
      <c r="C638" s="36">
        <v>35.387330449999951</v>
      </c>
      <c r="D638" s="5">
        <v>0</v>
      </c>
      <c r="E638" s="36">
        <v>0</v>
      </c>
      <c r="F638" s="4">
        <f t="shared" si="20"/>
        <v>35.387330449999951</v>
      </c>
    </row>
    <row r="639" spans="1:6" ht="18" customHeight="1" x14ac:dyDescent="0.25">
      <c r="A639" s="3" t="s">
        <v>597</v>
      </c>
      <c r="B639" s="35">
        <v>0</v>
      </c>
      <c r="C639" s="35">
        <v>26.915562109999989</v>
      </c>
      <c r="D639" s="2">
        <v>0</v>
      </c>
      <c r="E639" s="35">
        <v>0</v>
      </c>
      <c r="F639" s="1">
        <f t="shared" si="20"/>
        <v>26.915562109999989</v>
      </c>
    </row>
    <row r="640" spans="1:6" ht="18" customHeight="1" x14ac:dyDescent="0.25">
      <c r="A640" s="6" t="s">
        <v>598</v>
      </c>
      <c r="B640" s="36">
        <v>0</v>
      </c>
      <c r="C640" s="36">
        <v>0</v>
      </c>
      <c r="D640" s="5">
        <v>0</v>
      </c>
      <c r="E640" s="36">
        <v>0</v>
      </c>
      <c r="F640" s="4">
        <f t="shared" si="20"/>
        <v>0</v>
      </c>
    </row>
    <row r="641" spans="1:6" ht="18" customHeight="1" x14ac:dyDescent="0.25">
      <c r="A641" s="3" t="s">
        <v>600</v>
      </c>
      <c r="B641" s="35">
        <v>0</v>
      </c>
      <c r="C641" s="35">
        <v>0</v>
      </c>
      <c r="D641" s="2">
        <v>0</v>
      </c>
      <c r="E641" s="35">
        <v>0</v>
      </c>
      <c r="F641" s="1">
        <f t="shared" si="20"/>
        <v>0</v>
      </c>
    </row>
    <row r="642" spans="1:6" ht="18" customHeight="1" x14ac:dyDescent="0.25">
      <c r="A642" s="6" t="s">
        <v>599</v>
      </c>
      <c r="B642" s="36">
        <v>0</v>
      </c>
      <c r="C642" s="36">
        <v>12.878842840000008</v>
      </c>
      <c r="D642" s="5">
        <v>0</v>
      </c>
      <c r="E642" s="36">
        <v>0</v>
      </c>
      <c r="F642" s="4">
        <f t="shared" si="20"/>
        <v>12.878842840000008</v>
      </c>
    </row>
    <row r="643" spans="1:6" ht="18" customHeight="1" x14ac:dyDescent="0.25">
      <c r="A643" s="3" t="s">
        <v>601</v>
      </c>
      <c r="B643" s="35">
        <v>0</v>
      </c>
      <c r="C643" s="35">
        <v>3.8615298500000184</v>
      </c>
      <c r="D643" s="2">
        <v>0</v>
      </c>
      <c r="E643" s="35">
        <v>0</v>
      </c>
      <c r="F643" s="1">
        <f t="shared" si="20"/>
        <v>3.8615298500000184</v>
      </c>
    </row>
    <row r="644" spans="1:6" ht="18" customHeight="1" x14ac:dyDescent="0.25">
      <c r="A644" s="6" t="s">
        <v>602</v>
      </c>
      <c r="B644" s="36">
        <v>0</v>
      </c>
      <c r="C644" s="36">
        <v>9.2426027899999923</v>
      </c>
      <c r="D644" s="5">
        <v>0</v>
      </c>
      <c r="E644" s="36">
        <v>0</v>
      </c>
      <c r="F644" s="4">
        <f t="shared" si="20"/>
        <v>9.2426027899999923</v>
      </c>
    </row>
    <row r="645" spans="1:6" ht="18" customHeight="1" x14ac:dyDescent="0.25">
      <c r="A645" s="3" t="s">
        <v>603</v>
      </c>
      <c r="B645" s="35">
        <v>0</v>
      </c>
      <c r="C645" s="35">
        <v>9.2069079200000044</v>
      </c>
      <c r="D645" s="2">
        <v>0</v>
      </c>
      <c r="E645" s="35">
        <v>0</v>
      </c>
      <c r="F645" s="1">
        <f t="shared" si="20"/>
        <v>9.2069079200000044</v>
      </c>
    </row>
    <row r="646" spans="1:6" ht="18" customHeight="1" x14ac:dyDescent="0.25">
      <c r="A646" s="6" t="s">
        <v>604</v>
      </c>
      <c r="B646" s="36">
        <v>0</v>
      </c>
      <c r="C646" s="36">
        <v>53.012624530000004</v>
      </c>
      <c r="D646" s="5">
        <v>0</v>
      </c>
      <c r="E646" s="36">
        <v>0</v>
      </c>
      <c r="F646" s="4">
        <f t="shared" si="20"/>
        <v>53.012624530000004</v>
      </c>
    </row>
    <row r="647" spans="1:6" ht="18" customHeight="1" x14ac:dyDescent="0.25">
      <c r="A647" s="3" t="s">
        <v>605</v>
      </c>
      <c r="B647" s="35">
        <v>0</v>
      </c>
      <c r="C647" s="35">
        <v>74.385123940000057</v>
      </c>
      <c r="D647" s="2">
        <v>0</v>
      </c>
      <c r="E647" s="35">
        <v>0</v>
      </c>
      <c r="F647" s="1">
        <f t="shared" si="20"/>
        <v>74.385123940000057</v>
      </c>
    </row>
    <row r="648" spans="1:6" ht="18" customHeight="1" x14ac:dyDescent="0.25">
      <c r="A648" s="6" t="s">
        <v>606</v>
      </c>
      <c r="B648" s="36">
        <v>0</v>
      </c>
      <c r="C648" s="36">
        <v>6.2051284100000075</v>
      </c>
      <c r="D648" s="5">
        <v>0</v>
      </c>
      <c r="E648" s="36">
        <v>0</v>
      </c>
      <c r="F648" s="4">
        <f t="shared" ref="F648:F676" si="21">SUM(B648:E648)</f>
        <v>6.2051284100000075</v>
      </c>
    </row>
    <row r="649" spans="1:6" ht="18" customHeight="1" x14ac:dyDescent="0.25">
      <c r="A649" s="3" t="s">
        <v>607</v>
      </c>
      <c r="B649" s="35">
        <v>0</v>
      </c>
      <c r="C649" s="35">
        <v>15.30497053999999</v>
      </c>
      <c r="D649" s="2">
        <v>0</v>
      </c>
      <c r="E649" s="35">
        <v>0</v>
      </c>
      <c r="F649" s="1">
        <f t="shared" si="21"/>
        <v>15.30497053999999</v>
      </c>
    </row>
    <row r="650" spans="1:6" ht="18" customHeight="1" x14ac:dyDescent="0.25">
      <c r="A650" s="6" t="s">
        <v>608</v>
      </c>
      <c r="B650" s="36">
        <v>0</v>
      </c>
      <c r="C650" s="36">
        <v>205.3437987074428</v>
      </c>
      <c r="D650" s="5">
        <v>0</v>
      </c>
      <c r="E650" s="36">
        <v>0</v>
      </c>
      <c r="F650" s="4">
        <f t="shared" si="21"/>
        <v>205.3437987074428</v>
      </c>
    </row>
    <row r="651" spans="1:6" ht="18" customHeight="1" x14ac:dyDescent="0.25">
      <c r="A651" s="6" t="s">
        <v>610</v>
      </c>
      <c r="B651" s="36">
        <v>0</v>
      </c>
      <c r="C651" s="36">
        <v>3.8392858199999922</v>
      </c>
      <c r="D651" s="5">
        <v>0</v>
      </c>
      <c r="E651" s="36">
        <v>0</v>
      </c>
      <c r="F651" s="4">
        <f t="shared" si="21"/>
        <v>3.8392858199999922</v>
      </c>
    </row>
    <row r="652" spans="1:6" ht="18" customHeight="1" x14ac:dyDescent="0.25">
      <c r="A652" s="3" t="s">
        <v>611</v>
      </c>
      <c r="B652" s="35">
        <v>20.799948000000001</v>
      </c>
      <c r="C652" s="35">
        <v>0</v>
      </c>
      <c r="D652" s="2">
        <v>0</v>
      </c>
      <c r="E652" s="35">
        <v>0</v>
      </c>
      <c r="F652" s="1">
        <f t="shared" si="21"/>
        <v>20.799948000000001</v>
      </c>
    </row>
    <row r="653" spans="1:6" ht="18" customHeight="1" x14ac:dyDescent="0.25">
      <c r="A653" s="6" t="s">
        <v>187</v>
      </c>
      <c r="B653" s="36">
        <v>959.82761400999993</v>
      </c>
      <c r="C653" s="36">
        <v>0</v>
      </c>
      <c r="D653" s="5">
        <v>0</v>
      </c>
      <c r="E653" s="36">
        <v>0</v>
      </c>
      <c r="F653" s="4">
        <f t="shared" si="21"/>
        <v>959.82761400999993</v>
      </c>
    </row>
    <row r="654" spans="1:6" ht="18" customHeight="1" x14ac:dyDescent="0.25">
      <c r="A654" s="3" t="s">
        <v>612</v>
      </c>
      <c r="B654" s="35">
        <v>0</v>
      </c>
      <c r="C654" s="35">
        <v>5.6029915200000033</v>
      </c>
      <c r="D654" s="2">
        <v>0</v>
      </c>
      <c r="E654" s="35">
        <v>0</v>
      </c>
      <c r="F654" s="1">
        <f t="shared" si="21"/>
        <v>5.6029915200000033</v>
      </c>
    </row>
    <row r="655" spans="1:6" ht="18" customHeight="1" x14ac:dyDescent="0.25">
      <c r="A655" s="6" t="s">
        <v>613</v>
      </c>
      <c r="B655" s="36">
        <v>0</v>
      </c>
      <c r="C655" s="36">
        <v>0</v>
      </c>
      <c r="D655" s="5">
        <v>0</v>
      </c>
      <c r="E655" s="36">
        <v>0</v>
      </c>
      <c r="F655" s="4">
        <f t="shared" si="21"/>
        <v>0</v>
      </c>
    </row>
    <row r="656" spans="1:6" ht="18" customHeight="1" x14ac:dyDescent="0.25">
      <c r="A656" s="3" t="s">
        <v>614</v>
      </c>
      <c r="B656" s="35">
        <v>0</v>
      </c>
      <c r="C656" s="35">
        <v>2.8293490499999896</v>
      </c>
      <c r="D656" s="2">
        <v>0</v>
      </c>
      <c r="E656" s="35">
        <v>0</v>
      </c>
      <c r="F656" s="1">
        <f t="shared" si="21"/>
        <v>2.8293490499999896</v>
      </c>
    </row>
    <row r="657" spans="1:6" ht="18" customHeight="1" x14ac:dyDescent="0.25">
      <c r="A657" s="6" t="s">
        <v>615</v>
      </c>
      <c r="B657" s="36">
        <v>0</v>
      </c>
      <c r="C657" s="36">
        <v>24.336842140000009</v>
      </c>
      <c r="D657" s="5">
        <v>0</v>
      </c>
      <c r="E657" s="36">
        <v>0</v>
      </c>
      <c r="F657" s="4">
        <f t="shared" si="21"/>
        <v>24.336842140000009</v>
      </c>
    </row>
    <row r="658" spans="1:6" ht="18" customHeight="1" x14ac:dyDescent="0.25">
      <c r="A658" s="3" t="s">
        <v>616</v>
      </c>
      <c r="B658" s="35">
        <v>0</v>
      </c>
      <c r="C658" s="35">
        <v>6.0017961800000004</v>
      </c>
      <c r="D658" s="2">
        <v>0</v>
      </c>
      <c r="E658" s="35">
        <v>0</v>
      </c>
      <c r="F658" s="1">
        <f t="shared" si="21"/>
        <v>6.0017961800000004</v>
      </c>
    </row>
    <row r="659" spans="1:6" ht="18" customHeight="1" x14ac:dyDescent="0.25">
      <c r="A659" s="6" t="s">
        <v>617</v>
      </c>
      <c r="B659" s="36">
        <v>0</v>
      </c>
      <c r="C659" s="36">
        <v>11.356434939999998</v>
      </c>
      <c r="D659" s="5">
        <v>0</v>
      </c>
      <c r="E659" s="36">
        <v>0</v>
      </c>
      <c r="F659" s="4">
        <f t="shared" si="21"/>
        <v>11.356434939999998</v>
      </c>
    </row>
    <row r="660" spans="1:6" ht="18" customHeight="1" x14ac:dyDescent="0.25">
      <c r="A660" s="3" t="s">
        <v>618</v>
      </c>
      <c r="B660" s="35">
        <v>0</v>
      </c>
      <c r="C660" s="35">
        <v>0</v>
      </c>
      <c r="D660" s="2">
        <v>0</v>
      </c>
      <c r="E660" s="35">
        <v>0</v>
      </c>
      <c r="F660" s="1">
        <f t="shared" si="21"/>
        <v>0</v>
      </c>
    </row>
    <row r="661" spans="1:6" ht="18" customHeight="1" x14ac:dyDescent="0.25">
      <c r="A661" s="6" t="s">
        <v>619</v>
      </c>
      <c r="B661" s="36">
        <v>0</v>
      </c>
      <c r="C661" s="36">
        <v>32.349201129999997</v>
      </c>
      <c r="D661" s="5">
        <v>0</v>
      </c>
      <c r="E661" s="36">
        <v>0</v>
      </c>
      <c r="F661" s="4">
        <f t="shared" si="21"/>
        <v>32.349201129999997</v>
      </c>
    </row>
    <row r="662" spans="1:6" ht="18" customHeight="1" x14ac:dyDescent="0.25">
      <c r="A662" s="3" t="s">
        <v>620</v>
      </c>
      <c r="B662" s="35">
        <v>0</v>
      </c>
      <c r="C662" s="35">
        <v>21.001965989999999</v>
      </c>
      <c r="D662" s="2">
        <v>0</v>
      </c>
      <c r="E662" s="35">
        <v>0</v>
      </c>
      <c r="F662" s="1">
        <f t="shared" si="21"/>
        <v>21.001965989999999</v>
      </c>
    </row>
    <row r="663" spans="1:6" ht="18" customHeight="1" x14ac:dyDescent="0.25">
      <c r="A663" s="6" t="s">
        <v>621</v>
      </c>
      <c r="B663" s="36">
        <v>0</v>
      </c>
      <c r="C663" s="36">
        <v>0</v>
      </c>
      <c r="D663" s="5">
        <v>0</v>
      </c>
      <c r="E663" s="36">
        <v>0</v>
      </c>
      <c r="F663" s="4">
        <f t="shared" si="21"/>
        <v>0</v>
      </c>
    </row>
    <row r="664" spans="1:6" ht="18" customHeight="1" x14ac:dyDescent="0.25">
      <c r="A664" s="3" t="s">
        <v>622</v>
      </c>
      <c r="B664" s="35">
        <v>0</v>
      </c>
      <c r="C664" s="35">
        <v>0</v>
      </c>
      <c r="D664" s="2">
        <v>0</v>
      </c>
      <c r="E664" s="35">
        <v>0</v>
      </c>
      <c r="F664" s="1">
        <f t="shared" si="21"/>
        <v>0</v>
      </c>
    </row>
    <row r="665" spans="1:6" ht="18" customHeight="1" x14ac:dyDescent="0.25">
      <c r="A665" s="6" t="s">
        <v>624</v>
      </c>
      <c r="B665" s="36">
        <v>0</v>
      </c>
      <c r="C665" s="36">
        <v>0</v>
      </c>
      <c r="D665" s="5">
        <v>0</v>
      </c>
      <c r="E665" s="36">
        <v>0</v>
      </c>
      <c r="F665" s="4">
        <f t="shared" si="21"/>
        <v>0</v>
      </c>
    </row>
    <row r="666" spans="1:6" ht="18" customHeight="1" x14ac:dyDescent="0.25">
      <c r="A666" s="3" t="s">
        <v>625</v>
      </c>
      <c r="B666" s="35">
        <v>0</v>
      </c>
      <c r="C666" s="35">
        <v>0</v>
      </c>
      <c r="D666" s="2">
        <v>0</v>
      </c>
      <c r="E666" s="35">
        <v>0</v>
      </c>
      <c r="F666" s="1">
        <f t="shared" si="21"/>
        <v>0</v>
      </c>
    </row>
    <row r="667" spans="1:6" ht="18" customHeight="1" x14ac:dyDescent="0.25">
      <c r="A667" s="6" t="s">
        <v>626</v>
      </c>
      <c r="B667" s="36">
        <v>0</v>
      </c>
      <c r="C667" s="36">
        <v>13.069990900000022</v>
      </c>
      <c r="D667" s="5">
        <v>0</v>
      </c>
      <c r="E667" s="36">
        <v>0</v>
      </c>
      <c r="F667" s="4">
        <f t="shared" si="21"/>
        <v>13.069990900000022</v>
      </c>
    </row>
    <row r="668" spans="1:6" ht="18" customHeight="1" x14ac:dyDescent="0.25">
      <c r="A668" s="3" t="s">
        <v>581</v>
      </c>
      <c r="B668" s="35">
        <v>0</v>
      </c>
      <c r="C668" s="35">
        <v>18.220339039999967</v>
      </c>
      <c r="D668" s="2">
        <v>0</v>
      </c>
      <c r="E668" s="35">
        <v>0</v>
      </c>
      <c r="F668" s="1">
        <f t="shared" si="21"/>
        <v>18.220339039999967</v>
      </c>
    </row>
    <row r="669" spans="1:6" ht="18" customHeight="1" x14ac:dyDescent="0.25">
      <c r="A669" s="6" t="s">
        <v>628</v>
      </c>
      <c r="B669" s="36">
        <v>0</v>
      </c>
      <c r="C669" s="36">
        <v>22.108900219999978</v>
      </c>
      <c r="D669" s="5">
        <v>0</v>
      </c>
      <c r="E669" s="36">
        <v>0</v>
      </c>
      <c r="F669" s="4">
        <f t="shared" si="21"/>
        <v>22.108900219999978</v>
      </c>
    </row>
    <row r="670" spans="1:6" ht="18" customHeight="1" x14ac:dyDescent="0.25">
      <c r="A670" s="3" t="s">
        <v>629</v>
      </c>
      <c r="B670" s="35">
        <v>0</v>
      </c>
      <c r="C670" s="35">
        <v>2.1737500000000001</v>
      </c>
      <c r="D670" s="2">
        <v>0</v>
      </c>
      <c r="E670" s="35">
        <v>0</v>
      </c>
      <c r="F670" s="1">
        <f t="shared" si="21"/>
        <v>2.1737500000000001</v>
      </c>
    </row>
    <row r="671" spans="1:6" ht="18" customHeight="1" x14ac:dyDescent="0.25">
      <c r="A671" s="6" t="s">
        <v>630</v>
      </c>
      <c r="B671" s="36">
        <v>1079.4641029293464</v>
      </c>
      <c r="C671" s="36">
        <v>17.777777820000004</v>
      </c>
      <c r="D671" s="5">
        <v>0</v>
      </c>
      <c r="E671" s="36">
        <v>0</v>
      </c>
      <c r="F671" s="4">
        <f t="shared" si="21"/>
        <v>1097.2418807493464</v>
      </c>
    </row>
    <row r="672" spans="1:6" ht="18" customHeight="1" x14ac:dyDescent="0.25">
      <c r="A672" s="3" t="s">
        <v>631</v>
      </c>
      <c r="B672" s="35">
        <v>0</v>
      </c>
      <c r="C672" s="35">
        <v>24.736842199999987</v>
      </c>
      <c r="D672" s="2">
        <v>0</v>
      </c>
      <c r="E672" s="35">
        <v>0</v>
      </c>
      <c r="F672" s="1">
        <f t="shared" si="21"/>
        <v>24.736842199999987</v>
      </c>
    </row>
    <row r="673" spans="1:6" ht="18" customHeight="1" x14ac:dyDescent="0.25">
      <c r="A673" s="6" t="s">
        <v>632</v>
      </c>
      <c r="B673" s="36">
        <v>0</v>
      </c>
      <c r="C673" s="36">
        <v>0</v>
      </c>
      <c r="D673" s="5">
        <v>0</v>
      </c>
      <c r="E673" s="36">
        <v>0</v>
      </c>
      <c r="F673" s="4">
        <f t="shared" si="21"/>
        <v>0</v>
      </c>
    </row>
    <row r="674" spans="1:6" ht="18" customHeight="1" x14ac:dyDescent="0.25">
      <c r="A674" s="3" t="s">
        <v>633</v>
      </c>
      <c r="B674" s="35">
        <v>0</v>
      </c>
      <c r="C674" s="35">
        <v>0</v>
      </c>
      <c r="D674" s="2">
        <v>0</v>
      </c>
      <c r="E674" s="35">
        <v>0</v>
      </c>
      <c r="F674" s="1">
        <f t="shared" si="21"/>
        <v>0</v>
      </c>
    </row>
    <row r="675" spans="1:6" ht="18" customHeight="1" x14ac:dyDescent="0.25">
      <c r="A675" s="6" t="s">
        <v>538</v>
      </c>
      <c r="B675" s="36">
        <v>0</v>
      </c>
      <c r="C675" s="36">
        <v>136.03588766000007</v>
      </c>
      <c r="D675" s="5">
        <v>0</v>
      </c>
      <c r="E675" s="36">
        <v>0</v>
      </c>
      <c r="F675" s="4">
        <f t="shared" si="21"/>
        <v>136.03588766000007</v>
      </c>
    </row>
    <row r="676" spans="1:6" ht="18" customHeight="1" x14ac:dyDescent="0.25">
      <c r="A676" s="3" t="s">
        <v>634</v>
      </c>
      <c r="B676" s="35">
        <v>0</v>
      </c>
      <c r="C676" s="35">
        <v>27.155172409999984</v>
      </c>
      <c r="D676" s="2">
        <v>0</v>
      </c>
      <c r="E676" s="35">
        <v>0</v>
      </c>
      <c r="F676" s="1">
        <f t="shared" si="21"/>
        <v>27.155172409999984</v>
      </c>
    </row>
    <row r="677" spans="1:6" ht="18" customHeight="1" x14ac:dyDescent="0.25">
      <c r="A677" s="6"/>
      <c r="B677" s="5"/>
      <c r="C677" s="5"/>
      <c r="D677" s="5"/>
      <c r="E677" s="5"/>
      <c r="F677" s="4"/>
    </row>
    <row r="678" spans="1:6" ht="18" customHeight="1" x14ac:dyDescent="0.25">
      <c r="A678" s="37" t="s">
        <v>636</v>
      </c>
      <c r="B678" s="8">
        <f>SUM(B679:B803)</f>
        <v>1223.8329943799999</v>
      </c>
      <c r="C678" s="8">
        <f>SUM(C679:C803)</f>
        <v>4684.4433368199998</v>
      </c>
      <c r="D678" s="8">
        <v>0</v>
      </c>
      <c r="E678" s="8">
        <v>0</v>
      </c>
      <c r="F678" s="7">
        <f>SUM(F679:F803)</f>
        <v>5908.2763311999997</v>
      </c>
    </row>
    <row r="679" spans="1:6" ht="18" customHeight="1" x14ac:dyDescent="0.25">
      <c r="A679" s="6" t="s">
        <v>637</v>
      </c>
      <c r="B679" s="36">
        <v>0</v>
      </c>
      <c r="C679" s="36">
        <v>0</v>
      </c>
      <c r="D679" s="5">
        <v>0</v>
      </c>
      <c r="E679" s="5">
        <v>0</v>
      </c>
      <c r="F679" s="4">
        <f t="shared" ref="F679:F710" si="22">SUM(B679:E679)</f>
        <v>0</v>
      </c>
    </row>
    <row r="680" spans="1:6" ht="18" customHeight="1" x14ac:dyDescent="0.25">
      <c r="A680" s="3" t="s">
        <v>638</v>
      </c>
      <c r="B680" s="35">
        <v>0</v>
      </c>
      <c r="C680" s="35">
        <v>26.274389070000002</v>
      </c>
      <c r="D680" s="2">
        <v>0</v>
      </c>
      <c r="E680" s="2">
        <v>0</v>
      </c>
      <c r="F680" s="1">
        <f t="shared" si="22"/>
        <v>26.274389070000002</v>
      </c>
    </row>
    <row r="681" spans="1:6" ht="18" customHeight="1" x14ac:dyDescent="0.25">
      <c r="A681" s="6" t="s">
        <v>639</v>
      </c>
      <c r="B681" s="36">
        <v>0</v>
      </c>
      <c r="C681" s="36">
        <v>0</v>
      </c>
      <c r="D681" s="5">
        <v>0</v>
      </c>
      <c r="E681" s="5">
        <v>0</v>
      </c>
      <c r="F681" s="4">
        <f t="shared" si="22"/>
        <v>0</v>
      </c>
    </row>
    <row r="682" spans="1:6" ht="18" customHeight="1" x14ac:dyDescent="0.25">
      <c r="A682" s="3" t="s">
        <v>640</v>
      </c>
      <c r="B682" s="35">
        <v>0</v>
      </c>
      <c r="C682" s="35">
        <v>0</v>
      </c>
      <c r="D682" s="2">
        <v>0</v>
      </c>
      <c r="E682" s="2">
        <v>0</v>
      </c>
      <c r="F682" s="1">
        <f t="shared" si="22"/>
        <v>0</v>
      </c>
    </row>
    <row r="683" spans="1:6" ht="18" customHeight="1" x14ac:dyDescent="0.25">
      <c r="A683" s="6" t="s">
        <v>641</v>
      </c>
      <c r="B683" s="36">
        <v>0</v>
      </c>
      <c r="C683" s="36">
        <v>0</v>
      </c>
      <c r="D683" s="5">
        <v>0</v>
      </c>
      <c r="E683" s="5">
        <v>0</v>
      </c>
      <c r="F683" s="4">
        <f t="shared" si="22"/>
        <v>0</v>
      </c>
    </row>
    <row r="684" spans="1:6" ht="18" customHeight="1" x14ac:dyDescent="0.25">
      <c r="A684" s="3" t="s">
        <v>642</v>
      </c>
      <c r="B684" s="35">
        <v>0</v>
      </c>
      <c r="C684" s="35">
        <v>0</v>
      </c>
      <c r="D684" s="2">
        <v>0</v>
      </c>
      <c r="E684" s="2">
        <v>0</v>
      </c>
      <c r="F684" s="1">
        <f t="shared" si="22"/>
        <v>0</v>
      </c>
    </row>
    <row r="685" spans="1:6" ht="18" customHeight="1" x14ac:dyDescent="0.25">
      <c r="A685" s="6" t="s">
        <v>643</v>
      </c>
      <c r="B685" s="36">
        <v>0</v>
      </c>
      <c r="C685" s="36">
        <v>0</v>
      </c>
      <c r="D685" s="5">
        <v>0</v>
      </c>
      <c r="E685" s="5">
        <v>0</v>
      </c>
      <c r="F685" s="4">
        <f t="shared" si="22"/>
        <v>0</v>
      </c>
    </row>
    <row r="686" spans="1:6" ht="18" customHeight="1" x14ac:dyDescent="0.25">
      <c r="A686" s="3" t="s">
        <v>644</v>
      </c>
      <c r="B686" s="35">
        <v>0</v>
      </c>
      <c r="C686" s="35">
        <v>0</v>
      </c>
      <c r="D686" s="2">
        <v>0</v>
      </c>
      <c r="E686" s="2">
        <v>0</v>
      </c>
      <c r="F686" s="1">
        <f t="shared" si="22"/>
        <v>0</v>
      </c>
    </row>
    <row r="687" spans="1:6" ht="18" customHeight="1" x14ac:dyDescent="0.25">
      <c r="A687" s="6" t="s">
        <v>645</v>
      </c>
      <c r="B687" s="36">
        <v>0</v>
      </c>
      <c r="C687" s="36">
        <v>0</v>
      </c>
      <c r="D687" s="5">
        <v>0</v>
      </c>
      <c r="E687" s="5">
        <v>0</v>
      </c>
      <c r="F687" s="4">
        <f t="shared" si="22"/>
        <v>0</v>
      </c>
    </row>
    <row r="688" spans="1:6" ht="18" customHeight="1" x14ac:dyDescent="0.25">
      <c r="A688" s="3" t="s">
        <v>646</v>
      </c>
      <c r="B688" s="35">
        <v>0</v>
      </c>
      <c r="C688" s="35">
        <v>0</v>
      </c>
      <c r="D688" s="2">
        <v>0</v>
      </c>
      <c r="E688" s="2">
        <v>0</v>
      </c>
      <c r="F688" s="1">
        <f t="shared" si="22"/>
        <v>0</v>
      </c>
    </row>
    <row r="689" spans="1:6" ht="18" customHeight="1" x14ac:dyDescent="0.25">
      <c r="A689" s="6" t="s">
        <v>647</v>
      </c>
      <c r="B689" s="36">
        <v>0</v>
      </c>
      <c r="C689" s="36">
        <v>18.024581350000002</v>
      </c>
      <c r="D689" s="5">
        <v>0</v>
      </c>
      <c r="E689" s="5">
        <v>0</v>
      </c>
      <c r="F689" s="4">
        <f t="shared" si="22"/>
        <v>18.024581350000002</v>
      </c>
    </row>
    <row r="690" spans="1:6" ht="18" customHeight="1" x14ac:dyDescent="0.25">
      <c r="A690" s="3" t="s">
        <v>648</v>
      </c>
      <c r="B690" s="35">
        <v>0</v>
      </c>
      <c r="C690" s="35">
        <v>0</v>
      </c>
      <c r="D690" s="2">
        <v>0</v>
      </c>
      <c r="E690" s="2">
        <v>0</v>
      </c>
      <c r="F690" s="1">
        <f t="shared" si="22"/>
        <v>0</v>
      </c>
    </row>
    <row r="691" spans="1:6" ht="18" customHeight="1" x14ac:dyDescent="0.25">
      <c r="A691" s="6" t="s">
        <v>649</v>
      </c>
      <c r="B691" s="36">
        <v>0</v>
      </c>
      <c r="C691" s="36">
        <v>437.85150116</v>
      </c>
      <c r="D691" s="5">
        <v>0</v>
      </c>
      <c r="E691" s="5">
        <v>0</v>
      </c>
      <c r="F691" s="4">
        <f t="shared" si="22"/>
        <v>437.85150116</v>
      </c>
    </row>
    <row r="692" spans="1:6" ht="18" customHeight="1" x14ac:dyDescent="0.25">
      <c r="A692" s="3" t="s">
        <v>650</v>
      </c>
      <c r="B692" s="35">
        <v>0</v>
      </c>
      <c r="C692" s="35">
        <v>14.20349766</v>
      </c>
      <c r="D692" s="2">
        <v>0</v>
      </c>
      <c r="E692" s="2">
        <v>0</v>
      </c>
      <c r="F692" s="1">
        <f t="shared" si="22"/>
        <v>14.20349766</v>
      </c>
    </row>
    <row r="693" spans="1:6" ht="18" customHeight="1" x14ac:dyDescent="0.25">
      <c r="A693" s="6" t="s">
        <v>651</v>
      </c>
      <c r="B693" s="36">
        <v>0</v>
      </c>
      <c r="C693" s="36">
        <v>0</v>
      </c>
      <c r="D693" s="5">
        <v>0</v>
      </c>
      <c r="E693" s="5">
        <v>0</v>
      </c>
      <c r="F693" s="4">
        <f t="shared" si="22"/>
        <v>0</v>
      </c>
    </row>
    <row r="694" spans="1:6" ht="18" customHeight="1" x14ac:dyDescent="0.25">
      <c r="A694" s="3" t="s">
        <v>652</v>
      </c>
      <c r="B694" s="35">
        <v>0</v>
      </c>
      <c r="C694" s="35">
        <v>6.6077029500000002</v>
      </c>
      <c r="D694" s="2">
        <v>0</v>
      </c>
      <c r="E694" s="2">
        <v>0</v>
      </c>
      <c r="F694" s="1">
        <f t="shared" si="22"/>
        <v>6.6077029500000002</v>
      </c>
    </row>
    <row r="695" spans="1:6" ht="18" customHeight="1" x14ac:dyDescent="0.25">
      <c r="A695" s="6" t="s">
        <v>653</v>
      </c>
      <c r="B695" s="36">
        <v>0</v>
      </c>
      <c r="C695" s="36">
        <v>0</v>
      </c>
      <c r="D695" s="5">
        <v>0</v>
      </c>
      <c r="E695" s="5">
        <v>0</v>
      </c>
      <c r="F695" s="4">
        <f t="shared" si="22"/>
        <v>0</v>
      </c>
    </row>
    <row r="696" spans="1:6" ht="18" customHeight="1" x14ac:dyDescent="0.25">
      <c r="A696" s="3" t="s">
        <v>654</v>
      </c>
      <c r="B696" s="35">
        <v>0</v>
      </c>
      <c r="C696" s="35">
        <v>0</v>
      </c>
      <c r="D696" s="2">
        <v>0</v>
      </c>
      <c r="E696" s="2">
        <v>0</v>
      </c>
      <c r="F696" s="1">
        <f t="shared" si="22"/>
        <v>0</v>
      </c>
    </row>
    <row r="697" spans="1:6" ht="18" customHeight="1" x14ac:dyDescent="0.25">
      <c r="A697" s="6" t="s">
        <v>655</v>
      </c>
      <c r="B697" s="36">
        <v>0</v>
      </c>
      <c r="C697" s="36">
        <v>20.618389579999999</v>
      </c>
      <c r="D697" s="5">
        <v>0</v>
      </c>
      <c r="E697" s="5">
        <v>0</v>
      </c>
      <c r="F697" s="4">
        <f t="shared" si="22"/>
        <v>20.618389579999999</v>
      </c>
    </row>
    <row r="698" spans="1:6" ht="18" customHeight="1" x14ac:dyDescent="0.25">
      <c r="A698" s="3" t="s">
        <v>661</v>
      </c>
      <c r="B698" s="35">
        <v>0</v>
      </c>
      <c r="C698" s="35">
        <v>149.15274790000001</v>
      </c>
      <c r="D698" s="2">
        <v>0</v>
      </c>
      <c r="E698" s="2">
        <v>0</v>
      </c>
      <c r="F698" s="1">
        <f t="shared" si="22"/>
        <v>149.15274790000001</v>
      </c>
    </row>
    <row r="699" spans="1:6" ht="18" customHeight="1" x14ac:dyDescent="0.25">
      <c r="A699" s="6" t="s">
        <v>662</v>
      </c>
      <c r="B699" s="36">
        <v>0</v>
      </c>
      <c r="C699" s="36">
        <v>16.006095699999999</v>
      </c>
      <c r="D699" s="5">
        <v>0</v>
      </c>
      <c r="E699" s="5">
        <v>0</v>
      </c>
      <c r="F699" s="4">
        <f t="shared" si="22"/>
        <v>16.006095699999999</v>
      </c>
    </row>
    <row r="700" spans="1:6" ht="18" customHeight="1" x14ac:dyDescent="0.25">
      <c r="A700" s="3" t="s">
        <v>663</v>
      </c>
      <c r="B700" s="35">
        <v>0</v>
      </c>
      <c r="C700" s="35">
        <v>0</v>
      </c>
      <c r="D700" s="2">
        <v>0</v>
      </c>
      <c r="E700" s="2">
        <v>0</v>
      </c>
      <c r="F700" s="1">
        <f t="shared" si="22"/>
        <v>0</v>
      </c>
    </row>
    <row r="701" spans="1:6" ht="18" customHeight="1" x14ac:dyDescent="0.25">
      <c r="A701" s="6" t="s">
        <v>664</v>
      </c>
      <c r="B701" s="36">
        <v>0</v>
      </c>
      <c r="C701" s="36">
        <v>9.2586387400000003</v>
      </c>
      <c r="D701" s="5">
        <v>0</v>
      </c>
      <c r="E701" s="5">
        <v>0</v>
      </c>
      <c r="F701" s="4">
        <f t="shared" si="22"/>
        <v>9.2586387400000003</v>
      </c>
    </row>
    <row r="702" spans="1:6" ht="18" customHeight="1" x14ac:dyDescent="0.25">
      <c r="A702" s="3" t="s">
        <v>665</v>
      </c>
      <c r="B702" s="35">
        <v>0</v>
      </c>
      <c r="C702" s="35">
        <v>76.582589849999991</v>
      </c>
      <c r="D702" s="2">
        <v>0</v>
      </c>
      <c r="E702" s="2">
        <v>0</v>
      </c>
      <c r="F702" s="1">
        <f t="shared" si="22"/>
        <v>76.582589849999991</v>
      </c>
    </row>
    <row r="703" spans="1:6" ht="18" customHeight="1" x14ac:dyDescent="0.25">
      <c r="A703" s="6" t="s">
        <v>666</v>
      </c>
      <c r="B703" s="36">
        <v>0</v>
      </c>
      <c r="C703" s="36">
        <v>0</v>
      </c>
      <c r="D703" s="5">
        <v>0</v>
      </c>
      <c r="E703" s="5">
        <v>0</v>
      </c>
      <c r="F703" s="4">
        <f t="shared" si="22"/>
        <v>0</v>
      </c>
    </row>
    <row r="704" spans="1:6" ht="18" customHeight="1" x14ac:dyDescent="0.25">
      <c r="A704" s="3" t="s">
        <v>667</v>
      </c>
      <c r="B704" s="35">
        <v>0</v>
      </c>
      <c r="C704" s="35">
        <v>0</v>
      </c>
      <c r="D704" s="2">
        <v>0</v>
      </c>
      <c r="E704" s="2">
        <v>0</v>
      </c>
      <c r="F704" s="1">
        <f t="shared" si="22"/>
        <v>0</v>
      </c>
    </row>
    <row r="705" spans="1:6" ht="18" customHeight="1" x14ac:dyDescent="0.25">
      <c r="A705" s="6" t="s">
        <v>656</v>
      </c>
      <c r="B705" s="36">
        <v>0</v>
      </c>
      <c r="C705" s="36">
        <v>313.68231014999998</v>
      </c>
      <c r="D705" s="5">
        <v>0</v>
      </c>
      <c r="E705" s="5">
        <v>0</v>
      </c>
      <c r="F705" s="4">
        <f t="shared" si="22"/>
        <v>313.68231014999998</v>
      </c>
    </row>
    <row r="706" spans="1:6" ht="18" customHeight="1" x14ac:dyDescent="0.25">
      <c r="A706" s="3" t="s">
        <v>657</v>
      </c>
      <c r="B706" s="35">
        <v>0</v>
      </c>
      <c r="C706" s="35">
        <v>0</v>
      </c>
      <c r="D706" s="2">
        <v>0</v>
      </c>
      <c r="E706" s="2">
        <v>0</v>
      </c>
      <c r="F706" s="1">
        <f t="shared" si="22"/>
        <v>0</v>
      </c>
    </row>
    <row r="707" spans="1:6" ht="18" customHeight="1" x14ac:dyDescent="0.25">
      <c r="A707" s="6" t="s">
        <v>658</v>
      </c>
      <c r="B707" s="36">
        <v>0</v>
      </c>
      <c r="C707" s="36">
        <v>0</v>
      </c>
      <c r="D707" s="5">
        <v>0</v>
      </c>
      <c r="E707" s="5">
        <v>0</v>
      </c>
      <c r="F707" s="4">
        <f t="shared" si="22"/>
        <v>0</v>
      </c>
    </row>
    <row r="708" spans="1:6" ht="18" customHeight="1" x14ac:dyDescent="0.25">
      <c r="A708" s="3" t="s">
        <v>659</v>
      </c>
      <c r="B708" s="35">
        <v>0</v>
      </c>
      <c r="C708" s="35">
        <v>0</v>
      </c>
      <c r="D708" s="2">
        <v>0</v>
      </c>
      <c r="E708" s="2">
        <v>0</v>
      </c>
      <c r="F708" s="1">
        <f t="shared" si="22"/>
        <v>0</v>
      </c>
    </row>
    <row r="709" spans="1:6" ht="18" customHeight="1" x14ac:dyDescent="0.25">
      <c r="A709" s="6" t="s">
        <v>660</v>
      </c>
      <c r="B709" s="36">
        <v>0</v>
      </c>
      <c r="C709" s="36">
        <v>28.527264210000002</v>
      </c>
      <c r="D709" s="5">
        <v>0</v>
      </c>
      <c r="E709" s="5">
        <v>0</v>
      </c>
      <c r="F709" s="4">
        <f t="shared" si="22"/>
        <v>28.527264210000002</v>
      </c>
    </row>
    <row r="710" spans="1:6" ht="18" customHeight="1" x14ac:dyDescent="0.25">
      <c r="A710" s="3" t="s">
        <v>751</v>
      </c>
      <c r="B710" s="35">
        <v>273.29214738999997</v>
      </c>
      <c r="C710" s="35">
        <v>448.02110195</v>
      </c>
      <c r="D710" s="2">
        <v>0</v>
      </c>
      <c r="E710" s="2">
        <v>0</v>
      </c>
      <c r="F710" s="1">
        <f t="shared" si="22"/>
        <v>721.31324933999997</v>
      </c>
    </row>
    <row r="711" spans="1:6" ht="18" customHeight="1" x14ac:dyDescent="0.25">
      <c r="A711" s="6" t="s">
        <v>668</v>
      </c>
      <c r="B711" s="36">
        <v>0</v>
      </c>
      <c r="C711" s="36">
        <v>0</v>
      </c>
      <c r="D711" s="5">
        <v>0</v>
      </c>
      <c r="E711" s="5">
        <v>0</v>
      </c>
      <c r="F711" s="4">
        <f t="shared" ref="F711:F742" si="23">SUM(B711:E711)</f>
        <v>0</v>
      </c>
    </row>
    <row r="712" spans="1:6" ht="18" customHeight="1" x14ac:dyDescent="0.25">
      <c r="A712" s="3" t="s">
        <v>669</v>
      </c>
      <c r="B712" s="35">
        <v>221.65527541999998</v>
      </c>
      <c r="C712" s="35">
        <v>0</v>
      </c>
      <c r="D712" s="2">
        <v>0</v>
      </c>
      <c r="E712" s="2">
        <v>0</v>
      </c>
      <c r="F712" s="1">
        <f t="shared" si="23"/>
        <v>221.65527541999998</v>
      </c>
    </row>
    <row r="713" spans="1:6" ht="18" customHeight="1" x14ac:dyDescent="0.25">
      <c r="A713" s="6" t="s">
        <v>670</v>
      </c>
      <c r="B713" s="36">
        <v>0</v>
      </c>
      <c r="C713" s="36">
        <v>0</v>
      </c>
      <c r="D713" s="5">
        <v>0</v>
      </c>
      <c r="E713" s="5">
        <v>0</v>
      </c>
      <c r="F713" s="4">
        <f t="shared" si="23"/>
        <v>0</v>
      </c>
    </row>
    <row r="714" spans="1:6" ht="18" customHeight="1" x14ac:dyDescent="0.25">
      <c r="A714" s="3" t="s">
        <v>285</v>
      </c>
      <c r="B714" s="35">
        <v>0</v>
      </c>
      <c r="C714" s="35">
        <v>0</v>
      </c>
      <c r="D714" s="2">
        <v>0</v>
      </c>
      <c r="E714" s="2">
        <v>0</v>
      </c>
      <c r="F714" s="1">
        <f t="shared" si="23"/>
        <v>0</v>
      </c>
    </row>
    <row r="715" spans="1:6" ht="18" customHeight="1" x14ac:dyDescent="0.25">
      <c r="A715" s="6" t="s">
        <v>671</v>
      </c>
      <c r="B715" s="36">
        <v>0</v>
      </c>
      <c r="C715" s="36">
        <v>0</v>
      </c>
      <c r="D715" s="5">
        <v>0</v>
      </c>
      <c r="E715" s="5">
        <v>0</v>
      </c>
      <c r="F715" s="4">
        <f t="shared" si="23"/>
        <v>0</v>
      </c>
    </row>
    <row r="716" spans="1:6" ht="18" customHeight="1" x14ac:dyDescent="0.25">
      <c r="A716" s="3" t="s">
        <v>672</v>
      </c>
      <c r="B716" s="35">
        <v>0</v>
      </c>
      <c r="C716" s="35">
        <v>0</v>
      </c>
      <c r="D716" s="2">
        <v>0</v>
      </c>
      <c r="E716" s="2">
        <v>0</v>
      </c>
      <c r="F716" s="1">
        <f t="shared" si="23"/>
        <v>0</v>
      </c>
    </row>
    <row r="717" spans="1:6" ht="18" customHeight="1" x14ac:dyDescent="0.25">
      <c r="A717" s="6" t="s">
        <v>673</v>
      </c>
      <c r="B717" s="36">
        <v>0</v>
      </c>
      <c r="C717" s="36">
        <v>421.56237662000001</v>
      </c>
      <c r="D717" s="5">
        <v>0</v>
      </c>
      <c r="E717" s="5">
        <v>0</v>
      </c>
      <c r="F717" s="4">
        <f t="shared" si="23"/>
        <v>421.56237662000001</v>
      </c>
    </row>
    <row r="718" spans="1:6" ht="18" customHeight="1" x14ac:dyDescent="0.25">
      <c r="A718" s="3" t="s">
        <v>674</v>
      </c>
      <c r="B718" s="35">
        <v>0</v>
      </c>
      <c r="C718" s="35">
        <v>0</v>
      </c>
      <c r="D718" s="2">
        <v>0</v>
      </c>
      <c r="E718" s="2">
        <v>0</v>
      </c>
      <c r="F718" s="1">
        <f t="shared" si="23"/>
        <v>0</v>
      </c>
    </row>
    <row r="719" spans="1:6" ht="18" customHeight="1" x14ac:dyDescent="0.25">
      <c r="A719" s="6" t="s">
        <v>675</v>
      </c>
      <c r="B719" s="36">
        <v>0</v>
      </c>
      <c r="C719" s="36">
        <v>318.75736358999995</v>
      </c>
      <c r="D719" s="5">
        <v>0</v>
      </c>
      <c r="E719" s="5">
        <v>0</v>
      </c>
      <c r="F719" s="4">
        <f t="shared" si="23"/>
        <v>318.75736358999995</v>
      </c>
    </row>
    <row r="720" spans="1:6" ht="18" customHeight="1" x14ac:dyDescent="0.25">
      <c r="A720" s="3" t="s">
        <v>676</v>
      </c>
      <c r="B720" s="35">
        <v>0</v>
      </c>
      <c r="C720" s="35">
        <v>0</v>
      </c>
      <c r="D720" s="2">
        <v>0</v>
      </c>
      <c r="E720" s="2">
        <v>0</v>
      </c>
      <c r="F720" s="1">
        <f t="shared" si="23"/>
        <v>0</v>
      </c>
    </row>
    <row r="721" spans="1:6" ht="18" customHeight="1" x14ac:dyDescent="0.25">
      <c r="A721" s="6" t="s">
        <v>677</v>
      </c>
      <c r="B721" s="36">
        <v>0</v>
      </c>
      <c r="C721" s="36">
        <v>0</v>
      </c>
      <c r="D721" s="5">
        <v>0</v>
      </c>
      <c r="E721" s="5">
        <v>0</v>
      </c>
      <c r="F721" s="4">
        <f t="shared" si="23"/>
        <v>0</v>
      </c>
    </row>
    <row r="722" spans="1:6" ht="18" customHeight="1" x14ac:dyDescent="0.25">
      <c r="A722" s="3" t="s">
        <v>678</v>
      </c>
      <c r="B722" s="35">
        <v>0</v>
      </c>
      <c r="C722" s="35">
        <v>0</v>
      </c>
      <c r="D722" s="2">
        <v>0</v>
      </c>
      <c r="E722" s="2">
        <v>0</v>
      </c>
      <c r="F722" s="1">
        <f t="shared" si="23"/>
        <v>0</v>
      </c>
    </row>
    <row r="723" spans="1:6" ht="18" customHeight="1" x14ac:dyDescent="0.25">
      <c r="A723" s="6" t="s">
        <v>680</v>
      </c>
      <c r="B723" s="36">
        <v>0</v>
      </c>
      <c r="C723" s="36">
        <v>0</v>
      </c>
      <c r="D723" s="5">
        <v>0</v>
      </c>
      <c r="E723" s="5">
        <v>0</v>
      </c>
      <c r="F723" s="4">
        <f t="shared" si="23"/>
        <v>0</v>
      </c>
    </row>
    <row r="724" spans="1:6" ht="18" customHeight="1" x14ac:dyDescent="0.25">
      <c r="A724" s="3" t="s">
        <v>681</v>
      </c>
      <c r="B724" s="35">
        <v>0</v>
      </c>
      <c r="C724" s="35">
        <v>47.168196450000003</v>
      </c>
      <c r="D724" s="2">
        <v>0</v>
      </c>
      <c r="E724" s="2">
        <v>0</v>
      </c>
      <c r="F724" s="1">
        <f t="shared" si="23"/>
        <v>47.168196450000003</v>
      </c>
    </row>
    <row r="725" spans="1:6" ht="18" customHeight="1" x14ac:dyDescent="0.25">
      <c r="A725" s="6" t="s">
        <v>682</v>
      </c>
      <c r="B725" s="36">
        <v>0</v>
      </c>
      <c r="C725" s="36">
        <v>0</v>
      </c>
      <c r="D725" s="5">
        <v>0</v>
      </c>
      <c r="E725" s="5">
        <v>0</v>
      </c>
      <c r="F725" s="4">
        <f t="shared" si="23"/>
        <v>0</v>
      </c>
    </row>
    <row r="726" spans="1:6" ht="18" customHeight="1" x14ac:dyDescent="0.25">
      <c r="A726" s="3" t="s">
        <v>683</v>
      </c>
      <c r="B726" s="35">
        <v>0</v>
      </c>
      <c r="C726" s="35">
        <v>0</v>
      </c>
      <c r="D726" s="2">
        <v>0</v>
      </c>
      <c r="E726" s="2">
        <v>0</v>
      </c>
      <c r="F726" s="1">
        <f t="shared" si="23"/>
        <v>0</v>
      </c>
    </row>
    <row r="727" spans="1:6" ht="18" customHeight="1" x14ac:dyDescent="0.25">
      <c r="A727" s="6" t="s">
        <v>684</v>
      </c>
      <c r="B727" s="36">
        <v>0</v>
      </c>
      <c r="C727" s="36">
        <v>0</v>
      </c>
      <c r="D727" s="5">
        <v>0</v>
      </c>
      <c r="E727" s="5">
        <v>0</v>
      </c>
      <c r="F727" s="4">
        <f t="shared" si="23"/>
        <v>0</v>
      </c>
    </row>
    <row r="728" spans="1:6" ht="18" customHeight="1" x14ac:dyDescent="0.25">
      <c r="A728" s="3" t="s">
        <v>685</v>
      </c>
      <c r="B728" s="35">
        <v>0</v>
      </c>
      <c r="C728" s="35">
        <v>6.55461691</v>
      </c>
      <c r="D728" s="2">
        <v>0</v>
      </c>
      <c r="E728" s="2">
        <v>0</v>
      </c>
      <c r="F728" s="1">
        <f t="shared" si="23"/>
        <v>6.55461691</v>
      </c>
    </row>
    <row r="729" spans="1:6" ht="18" customHeight="1" x14ac:dyDescent="0.25">
      <c r="A729" s="6" t="s">
        <v>686</v>
      </c>
      <c r="B729" s="36">
        <v>0</v>
      </c>
      <c r="C729" s="36">
        <v>18.31131238</v>
      </c>
      <c r="D729" s="5">
        <v>0</v>
      </c>
      <c r="E729" s="5">
        <v>0</v>
      </c>
      <c r="F729" s="4">
        <f t="shared" si="23"/>
        <v>18.31131238</v>
      </c>
    </row>
    <row r="730" spans="1:6" ht="18" customHeight="1" x14ac:dyDescent="0.25">
      <c r="A730" s="3" t="s">
        <v>28</v>
      </c>
      <c r="B730" s="35">
        <v>0</v>
      </c>
      <c r="C730" s="35">
        <v>0</v>
      </c>
      <c r="D730" s="2">
        <v>0</v>
      </c>
      <c r="E730" s="2">
        <v>0</v>
      </c>
      <c r="F730" s="1">
        <f t="shared" si="23"/>
        <v>0</v>
      </c>
    </row>
    <row r="731" spans="1:6" ht="18" customHeight="1" x14ac:dyDescent="0.25">
      <c r="A731" s="6" t="s">
        <v>687</v>
      </c>
      <c r="B731" s="36">
        <v>75.469991969999995</v>
      </c>
      <c r="C731" s="36">
        <v>0</v>
      </c>
      <c r="D731" s="5">
        <v>0</v>
      </c>
      <c r="E731" s="5">
        <v>0</v>
      </c>
      <c r="F731" s="4">
        <f t="shared" si="23"/>
        <v>75.469991969999995</v>
      </c>
    </row>
    <row r="732" spans="1:6" ht="18" customHeight="1" x14ac:dyDescent="0.25">
      <c r="A732" s="3" t="s">
        <v>753</v>
      </c>
      <c r="B732" s="35">
        <v>0</v>
      </c>
      <c r="C732" s="35">
        <v>0</v>
      </c>
      <c r="D732" s="2">
        <v>0</v>
      </c>
      <c r="E732" s="2">
        <v>0</v>
      </c>
      <c r="F732" s="1">
        <f t="shared" si="23"/>
        <v>0</v>
      </c>
    </row>
    <row r="733" spans="1:6" ht="18" customHeight="1" x14ac:dyDescent="0.25">
      <c r="A733" s="6" t="s">
        <v>688</v>
      </c>
      <c r="B733" s="36">
        <v>0</v>
      </c>
      <c r="C733" s="36">
        <v>0</v>
      </c>
      <c r="D733" s="5">
        <v>0</v>
      </c>
      <c r="E733" s="5">
        <v>0</v>
      </c>
      <c r="F733" s="4">
        <f t="shared" si="23"/>
        <v>0</v>
      </c>
    </row>
    <row r="734" spans="1:6" ht="18" customHeight="1" x14ac:dyDescent="0.25">
      <c r="A734" s="3" t="s">
        <v>689</v>
      </c>
      <c r="B734" s="35">
        <v>0</v>
      </c>
      <c r="C734" s="35">
        <v>56.946028349999999</v>
      </c>
      <c r="D734" s="2">
        <v>0</v>
      </c>
      <c r="E734" s="2">
        <v>0</v>
      </c>
      <c r="F734" s="1">
        <f t="shared" si="23"/>
        <v>56.946028349999999</v>
      </c>
    </row>
    <row r="735" spans="1:6" ht="18" customHeight="1" x14ac:dyDescent="0.25">
      <c r="A735" s="6" t="s">
        <v>466</v>
      </c>
      <c r="B735" s="36">
        <v>152.76432536000002</v>
      </c>
      <c r="C735" s="36">
        <v>0</v>
      </c>
      <c r="D735" s="5">
        <v>0</v>
      </c>
      <c r="E735" s="5">
        <v>0</v>
      </c>
      <c r="F735" s="4">
        <f t="shared" si="23"/>
        <v>152.76432536000002</v>
      </c>
    </row>
    <row r="736" spans="1:6" ht="18" customHeight="1" x14ac:dyDescent="0.25">
      <c r="A736" s="3" t="s">
        <v>690</v>
      </c>
      <c r="B736" s="35">
        <v>0</v>
      </c>
      <c r="C736" s="35">
        <v>0</v>
      </c>
      <c r="D736" s="2">
        <v>0</v>
      </c>
      <c r="E736" s="2">
        <v>0</v>
      </c>
      <c r="F736" s="1">
        <f t="shared" si="23"/>
        <v>0</v>
      </c>
    </row>
    <row r="737" spans="1:6" ht="18" customHeight="1" x14ac:dyDescent="0.25">
      <c r="A737" s="6" t="s">
        <v>61</v>
      </c>
      <c r="B737" s="36">
        <v>0</v>
      </c>
      <c r="C737" s="36">
        <v>0</v>
      </c>
      <c r="D737" s="5">
        <v>0</v>
      </c>
      <c r="E737" s="5">
        <v>0</v>
      </c>
      <c r="F737" s="4">
        <f t="shared" si="23"/>
        <v>0</v>
      </c>
    </row>
    <row r="738" spans="1:6" ht="18" customHeight="1" x14ac:dyDescent="0.25">
      <c r="A738" s="3" t="s">
        <v>691</v>
      </c>
      <c r="B738" s="35">
        <v>0</v>
      </c>
      <c r="C738" s="35">
        <v>492.47640611999998</v>
      </c>
      <c r="D738" s="2">
        <v>0</v>
      </c>
      <c r="E738" s="2">
        <v>0</v>
      </c>
      <c r="F738" s="1">
        <f t="shared" si="23"/>
        <v>492.47640611999998</v>
      </c>
    </row>
    <row r="739" spans="1:6" ht="18" customHeight="1" x14ac:dyDescent="0.25">
      <c r="A739" s="6" t="s">
        <v>693</v>
      </c>
      <c r="B739" s="36">
        <v>0</v>
      </c>
      <c r="C739" s="36">
        <v>17.77952866</v>
      </c>
      <c r="D739" s="5">
        <v>0</v>
      </c>
      <c r="E739" s="5">
        <v>0</v>
      </c>
      <c r="F739" s="4">
        <f t="shared" si="23"/>
        <v>17.77952866</v>
      </c>
    </row>
    <row r="740" spans="1:6" ht="18" customHeight="1" x14ac:dyDescent="0.25">
      <c r="A740" s="3" t="s">
        <v>692</v>
      </c>
      <c r="B740" s="35">
        <v>0</v>
      </c>
      <c r="C740" s="35">
        <v>298.30549581000002</v>
      </c>
      <c r="D740" s="2">
        <v>0</v>
      </c>
      <c r="E740" s="2">
        <v>0</v>
      </c>
      <c r="F740" s="1">
        <f t="shared" si="23"/>
        <v>298.30549581000002</v>
      </c>
    </row>
    <row r="741" spans="1:6" ht="18" customHeight="1" x14ac:dyDescent="0.25">
      <c r="A741" s="6" t="s">
        <v>694</v>
      </c>
      <c r="B741" s="36">
        <v>176.93324957999999</v>
      </c>
      <c r="C741" s="36">
        <v>0</v>
      </c>
      <c r="D741" s="5">
        <v>0</v>
      </c>
      <c r="E741" s="5">
        <v>0</v>
      </c>
      <c r="F741" s="4">
        <f t="shared" si="23"/>
        <v>176.93324957999999</v>
      </c>
    </row>
    <row r="742" spans="1:6" ht="18" customHeight="1" x14ac:dyDescent="0.25">
      <c r="A742" s="3" t="s">
        <v>695</v>
      </c>
      <c r="B742" s="35">
        <v>0</v>
      </c>
      <c r="C742" s="35">
        <v>0</v>
      </c>
      <c r="D742" s="2">
        <v>0</v>
      </c>
      <c r="E742" s="2">
        <v>0</v>
      </c>
      <c r="F742" s="1">
        <f t="shared" si="23"/>
        <v>0</v>
      </c>
    </row>
    <row r="743" spans="1:6" ht="18" customHeight="1" x14ac:dyDescent="0.25">
      <c r="A743" s="6" t="s">
        <v>696</v>
      </c>
      <c r="B743" s="36">
        <v>0</v>
      </c>
      <c r="C743" s="36">
        <v>0</v>
      </c>
      <c r="D743" s="5">
        <v>0</v>
      </c>
      <c r="E743" s="5">
        <v>0</v>
      </c>
      <c r="F743" s="4">
        <f t="shared" ref="F743:F774" si="24">SUM(B743:E743)</f>
        <v>0</v>
      </c>
    </row>
    <row r="744" spans="1:6" ht="18" customHeight="1" x14ac:dyDescent="0.25">
      <c r="A744" s="3" t="s">
        <v>697</v>
      </c>
      <c r="B744" s="35">
        <v>0</v>
      </c>
      <c r="C744" s="35">
        <v>8.8364526699999999</v>
      </c>
      <c r="D744" s="2">
        <v>0</v>
      </c>
      <c r="E744" s="2">
        <v>0</v>
      </c>
      <c r="F744" s="1">
        <f t="shared" si="24"/>
        <v>8.8364526699999999</v>
      </c>
    </row>
    <row r="745" spans="1:6" ht="18" customHeight="1" x14ac:dyDescent="0.25">
      <c r="A745" s="6" t="s">
        <v>698</v>
      </c>
      <c r="B745" s="36">
        <v>0</v>
      </c>
      <c r="C745" s="36">
        <v>0</v>
      </c>
      <c r="D745" s="5">
        <v>0</v>
      </c>
      <c r="E745" s="5">
        <v>0</v>
      </c>
      <c r="F745" s="4">
        <f t="shared" si="24"/>
        <v>0</v>
      </c>
    </row>
    <row r="746" spans="1:6" ht="18" customHeight="1" x14ac:dyDescent="0.25">
      <c r="A746" s="3" t="s">
        <v>699</v>
      </c>
      <c r="B746" s="35">
        <v>0</v>
      </c>
      <c r="C746" s="35">
        <v>0</v>
      </c>
      <c r="D746" s="2">
        <v>0</v>
      </c>
      <c r="E746" s="2">
        <v>0</v>
      </c>
      <c r="F746" s="1">
        <f t="shared" si="24"/>
        <v>0</v>
      </c>
    </row>
    <row r="747" spans="1:6" ht="18" customHeight="1" x14ac:dyDescent="0.25">
      <c r="A747" s="6" t="s">
        <v>700</v>
      </c>
      <c r="B747" s="36">
        <v>0</v>
      </c>
      <c r="C747" s="36">
        <v>0</v>
      </c>
      <c r="D747" s="5">
        <v>0</v>
      </c>
      <c r="E747" s="5">
        <v>0</v>
      </c>
      <c r="F747" s="4">
        <f t="shared" si="24"/>
        <v>0</v>
      </c>
    </row>
    <row r="748" spans="1:6" ht="18" customHeight="1" x14ac:dyDescent="0.25">
      <c r="A748" s="3" t="s">
        <v>701</v>
      </c>
      <c r="B748" s="35">
        <v>0</v>
      </c>
      <c r="C748" s="35">
        <v>0</v>
      </c>
      <c r="D748" s="2">
        <v>0</v>
      </c>
      <c r="E748" s="2">
        <v>0</v>
      </c>
      <c r="F748" s="1">
        <f t="shared" si="24"/>
        <v>0</v>
      </c>
    </row>
    <row r="749" spans="1:6" ht="18" customHeight="1" x14ac:dyDescent="0.25">
      <c r="A749" s="6" t="s">
        <v>702</v>
      </c>
      <c r="B749" s="36">
        <v>0</v>
      </c>
      <c r="C749" s="36">
        <v>0</v>
      </c>
      <c r="D749" s="5">
        <v>0</v>
      </c>
      <c r="E749" s="5">
        <v>0</v>
      </c>
      <c r="F749" s="4">
        <f t="shared" si="24"/>
        <v>0</v>
      </c>
    </row>
    <row r="750" spans="1:6" ht="18" customHeight="1" x14ac:dyDescent="0.25">
      <c r="A750" s="3" t="s">
        <v>703</v>
      </c>
      <c r="B750" s="35">
        <v>0</v>
      </c>
      <c r="C750" s="35">
        <v>0</v>
      </c>
      <c r="D750" s="2">
        <v>0</v>
      </c>
      <c r="E750" s="2">
        <v>0</v>
      </c>
      <c r="F750" s="1">
        <f t="shared" si="24"/>
        <v>0</v>
      </c>
    </row>
    <row r="751" spans="1:6" ht="18" customHeight="1" x14ac:dyDescent="0.25">
      <c r="A751" s="6" t="s">
        <v>164</v>
      </c>
      <c r="B751" s="36">
        <v>0</v>
      </c>
      <c r="C751" s="36">
        <v>9.8755759800000007</v>
      </c>
      <c r="D751" s="5">
        <v>0</v>
      </c>
      <c r="E751" s="5">
        <v>0</v>
      </c>
      <c r="F751" s="4">
        <f t="shared" si="24"/>
        <v>9.8755759800000007</v>
      </c>
    </row>
    <row r="752" spans="1:6" ht="18" customHeight="1" x14ac:dyDescent="0.25">
      <c r="A752" s="3" t="s">
        <v>704</v>
      </c>
      <c r="B752" s="35">
        <v>0</v>
      </c>
      <c r="C752" s="35">
        <v>0</v>
      </c>
      <c r="D752" s="2">
        <v>0</v>
      </c>
      <c r="E752" s="2">
        <v>0</v>
      </c>
      <c r="F752" s="1">
        <f t="shared" si="24"/>
        <v>0</v>
      </c>
    </row>
    <row r="753" spans="1:6" ht="18" customHeight="1" x14ac:dyDescent="0.25">
      <c r="A753" s="6" t="s">
        <v>705</v>
      </c>
      <c r="B753" s="36">
        <v>0</v>
      </c>
      <c r="C753" s="36">
        <v>0</v>
      </c>
      <c r="D753" s="5">
        <v>0</v>
      </c>
      <c r="E753" s="5">
        <v>0</v>
      </c>
      <c r="F753" s="4">
        <f t="shared" si="24"/>
        <v>0</v>
      </c>
    </row>
    <row r="754" spans="1:6" ht="18" customHeight="1" x14ac:dyDescent="0.25">
      <c r="A754" s="3" t="s">
        <v>754</v>
      </c>
      <c r="B754" s="35">
        <v>0</v>
      </c>
      <c r="C754" s="35">
        <v>0</v>
      </c>
      <c r="D754" s="2">
        <v>0</v>
      </c>
      <c r="E754" s="2">
        <v>0</v>
      </c>
      <c r="F754" s="1">
        <f t="shared" si="24"/>
        <v>0</v>
      </c>
    </row>
    <row r="755" spans="1:6" ht="18" customHeight="1" x14ac:dyDescent="0.25">
      <c r="A755" s="6" t="s">
        <v>706</v>
      </c>
      <c r="B755" s="36">
        <v>0</v>
      </c>
      <c r="C755" s="36">
        <v>0</v>
      </c>
      <c r="D755" s="5">
        <v>0</v>
      </c>
      <c r="E755" s="5">
        <v>0</v>
      </c>
      <c r="F755" s="4">
        <f t="shared" si="24"/>
        <v>0</v>
      </c>
    </row>
    <row r="756" spans="1:6" ht="18" customHeight="1" x14ac:dyDescent="0.25">
      <c r="A756" s="3" t="s">
        <v>707</v>
      </c>
      <c r="B756" s="35">
        <v>0</v>
      </c>
      <c r="C756" s="35">
        <v>0</v>
      </c>
      <c r="D756" s="2">
        <v>0</v>
      </c>
      <c r="E756" s="2">
        <v>0</v>
      </c>
      <c r="F756" s="1">
        <f t="shared" si="24"/>
        <v>0</v>
      </c>
    </row>
    <row r="757" spans="1:6" ht="18" customHeight="1" x14ac:dyDescent="0.25">
      <c r="A757" s="6" t="s">
        <v>708</v>
      </c>
      <c r="B757" s="36">
        <v>0</v>
      </c>
      <c r="C757" s="36">
        <v>0</v>
      </c>
      <c r="D757" s="5">
        <v>0</v>
      </c>
      <c r="E757" s="5">
        <v>0</v>
      </c>
      <c r="F757" s="4">
        <f t="shared" si="24"/>
        <v>0</v>
      </c>
    </row>
    <row r="758" spans="1:6" ht="18" customHeight="1" x14ac:dyDescent="0.25">
      <c r="A758" s="3" t="s">
        <v>709</v>
      </c>
      <c r="B758" s="35">
        <v>0</v>
      </c>
      <c r="C758" s="35">
        <v>0</v>
      </c>
      <c r="D758" s="2">
        <v>0</v>
      </c>
      <c r="E758" s="2">
        <v>0</v>
      </c>
      <c r="F758" s="1">
        <f t="shared" si="24"/>
        <v>0</v>
      </c>
    </row>
    <row r="759" spans="1:6" ht="18" customHeight="1" x14ac:dyDescent="0.25">
      <c r="A759" s="6" t="s">
        <v>710</v>
      </c>
      <c r="B759" s="36">
        <v>0</v>
      </c>
      <c r="C759" s="36">
        <v>12.324552279999999</v>
      </c>
      <c r="D759" s="5">
        <v>0</v>
      </c>
      <c r="E759" s="5">
        <v>0</v>
      </c>
      <c r="F759" s="4">
        <f t="shared" si="24"/>
        <v>12.324552279999999</v>
      </c>
    </row>
    <row r="760" spans="1:6" ht="18" customHeight="1" x14ac:dyDescent="0.25">
      <c r="A760" s="3" t="s">
        <v>711</v>
      </c>
      <c r="B760" s="35">
        <v>66.728730439999993</v>
      </c>
      <c r="C760" s="35">
        <v>0</v>
      </c>
      <c r="D760" s="2">
        <v>0</v>
      </c>
      <c r="E760" s="2">
        <v>0</v>
      </c>
      <c r="F760" s="1">
        <f t="shared" si="24"/>
        <v>66.728730439999993</v>
      </c>
    </row>
    <row r="761" spans="1:6" ht="18" customHeight="1" x14ac:dyDescent="0.25">
      <c r="A761" s="6" t="s">
        <v>712</v>
      </c>
      <c r="B761" s="36">
        <v>113.51954000000001</v>
      </c>
      <c r="C761" s="36">
        <v>0</v>
      </c>
      <c r="D761" s="5">
        <v>0</v>
      </c>
      <c r="E761" s="5">
        <v>0</v>
      </c>
      <c r="F761" s="4">
        <f t="shared" si="24"/>
        <v>113.51954000000001</v>
      </c>
    </row>
    <row r="762" spans="1:6" ht="18" customHeight="1" x14ac:dyDescent="0.25">
      <c r="A762" s="3" t="s">
        <v>713</v>
      </c>
      <c r="B762" s="35">
        <v>0</v>
      </c>
      <c r="C762" s="35">
        <v>0</v>
      </c>
      <c r="D762" s="2">
        <v>0</v>
      </c>
      <c r="E762" s="2">
        <v>0</v>
      </c>
      <c r="F762" s="1">
        <f t="shared" si="24"/>
        <v>0</v>
      </c>
    </row>
    <row r="763" spans="1:6" ht="18" customHeight="1" x14ac:dyDescent="0.25">
      <c r="A763" s="6" t="s">
        <v>714</v>
      </c>
      <c r="B763" s="36">
        <v>0</v>
      </c>
      <c r="C763" s="36">
        <v>0</v>
      </c>
      <c r="D763" s="5">
        <v>0</v>
      </c>
      <c r="E763" s="5">
        <v>0</v>
      </c>
      <c r="F763" s="4">
        <f t="shared" si="24"/>
        <v>0</v>
      </c>
    </row>
    <row r="764" spans="1:6" ht="18" customHeight="1" x14ac:dyDescent="0.25">
      <c r="A764" s="3" t="s">
        <v>715</v>
      </c>
      <c r="B764" s="35">
        <v>0</v>
      </c>
      <c r="C764" s="35">
        <v>9.8853989900000006</v>
      </c>
      <c r="D764" s="2">
        <v>0</v>
      </c>
      <c r="E764" s="2">
        <v>0</v>
      </c>
      <c r="F764" s="1">
        <f t="shared" si="24"/>
        <v>9.8853989900000006</v>
      </c>
    </row>
    <row r="765" spans="1:6" ht="18" customHeight="1" x14ac:dyDescent="0.25">
      <c r="A765" s="6" t="s">
        <v>716</v>
      </c>
      <c r="B765" s="36">
        <v>0</v>
      </c>
      <c r="C765" s="36">
        <v>0</v>
      </c>
      <c r="D765" s="5">
        <v>0</v>
      </c>
      <c r="E765" s="5">
        <v>0</v>
      </c>
      <c r="F765" s="4">
        <f t="shared" si="24"/>
        <v>0</v>
      </c>
    </row>
    <row r="766" spans="1:6" ht="18" customHeight="1" x14ac:dyDescent="0.25">
      <c r="A766" s="3" t="s">
        <v>717</v>
      </c>
      <c r="B766" s="35">
        <v>0</v>
      </c>
      <c r="C766" s="35">
        <v>0</v>
      </c>
      <c r="D766" s="2">
        <v>0</v>
      </c>
      <c r="E766" s="2">
        <v>0</v>
      </c>
      <c r="F766" s="1">
        <f t="shared" si="24"/>
        <v>0</v>
      </c>
    </row>
    <row r="767" spans="1:6" ht="18" customHeight="1" x14ac:dyDescent="0.25">
      <c r="A767" s="6" t="s">
        <v>718</v>
      </c>
      <c r="B767" s="36">
        <v>0</v>
      </c>
      <c r="C767" s="36">
        <v>0</v>
      </c>
      <c r="D767" s="5">
        <v>0</v>
      </c>
      <c r="E767" s="5">
        <v>0</v>
      </c>
      <c r="F767" s="4">
        <f t="shared" si="24"/>
        <v>0</v>
      </c>
    </row>
    <row r="768" spans="1:6" ht="18" customHeight="1" x14ac:dyDescent="0.25">
      <c r="A768" s="3" t="s">
        <v>719</v>
      </c>
      <c r="B768" s="35">
        <v>0</v>
      </c>
      <c r="C768" s="35">
        <v>0</v>
      </c>
      <c r="D768" s="2">
        <v>0</v>
      </c>
      <c r="E768" s="2">
        <v>0</v>
      </c>
      <c r="F768" s="1">
        <f t="shared" si="24"/>
        <v>0</v>
      </c>
    </row>
    <row r="769" spans="1:6" ht="18" customHeight="1" x14ac:dyDescent="0.25">
      <c r="A769" s="6" t="s">
        <v>720</v>
      </c>
      <c r="B769" s="36">
        <v>0</v>
      </c>
      <c r="C769" s="36">
        <v>0</v>
      </c>
      <c r="D769" s="5">
        <v>0</v>
      </c>
      <c r="E769" s="5">
        <v>0</v>
      </c>
      <c r="F769" s="4">
        <f t="shared" si="24"/>
        <v>0</v>
      </c>
    </row>
    <row r="770" spans="1:6" ht="18" customHeight="1" x14ac:dyDescent="0.25">
      <c r="A770" s="3" t="s">
        <v>721</v>
      </c>
      <c r="B770" s="35">
        <v>0</v>
      </c>
      <c r="C770" s="35">
        <v>23.018532969999999</v>
      </c>
      <c r="D770" s="2">
        <v>0</v>
      </c>
      <c r="E770" s="2">
        <v>0</v>
      </c>
      <c r="F770" s="1">
        <f t="shared" si="24"/>
        <v>23.018532969999999</v>
      </c>
    </row>
    <row r="771" spans="1:6" ht="18" customHeight="1" x14ac:dyDescent="0.25">
      <c r="A771" s="6" t="s">
        <v>722</v>
      </c>
      <c r="B771" s="36">
        <v>0</v>
      </c>
      <c r="C771" s="36">
        <v>18.867278590000002</v>
      </c>
      <c r="D771" s="5">
        <v>0</v>
      </c>
      <c r="E771" s="5">
        <v>0</v>
      </c>
      <c r="F771" s="4">
        <f t="shared" si="24"/>
        <v>18.867278590000002</v>
      </c>
    </row>
    <row r="772" spans="1:6" ht="18" customHeight="1" x14ac:dyDescent="0.25">
      <c r="A772" s="3" t="s">
        <v>723</v>
      </c>
      <c r="B772" s="35">
        <v>0</v>
      </c>
      <c r="C772" s="35">
        <v>9.4672447500000008</v>
      </c>
      <c r="D772" s="2">
        <v>0</v>
      </c>
      <c r="E772" s="2">
        <v>0</v>
      </c>
      <c r="F772" s="1">
        <f t="shared" si="24"/>
        <v>9.4672447500000008</v>
      </c>
    </row>
    <row r="773" spans="1:6" ht="18" customHeight="1" x14ac:dyDescent="0.25">
      <c r="A773" s="6" t="s">
        <v>724</v>
      </c>
      <c r="B773" s="36">
        <v>0</v>
      </c>
      <c r="C773" s="36">
        <v>0</v>
      </c>
      <c r="D773" s="5">
        <v>0</v>
      </c>
      <c r="E773" s="5">
        <v>0</v>
      </c>
      <c r="F773" s="4">
        <f t="shared" si="24"/>
        <v>0</v>
      </c>
    </row>
    <row r="774" spans="1:6" ht="18" customHeight="1" x14ac:dyDescent="0.25">
      <c r="A774" s="3" t="s">
        <v>725</v>
      </c>
      <c r="B774" s="35">
        <v>0</v>
      </c>
      <c r="C774" s="35">
        <v>0</v>
      </c>
      <c r="D774" s="2">
        <v>0</v>
      </c>
      <c r="E774" s="2">
        <v>0</v>
      </c>
      <c r="F774" s="1">
        <f t="shared" si="24"/>
        <v>0</v>
      </c>
    </row>
    <row r="775" spans="1:6" ht="18" customHeight="1" x14ac:dyDescent="0.25">
      <c r="A775" s="6" t="s">
        <v>726</v>
      </c>
      <c r="B775" s="36">
        <v>0</v>
      </c>
      <c r="C775" s="36">
        <v>75.774250109999997</v>
      </c>
      <c r="D775" s="5">
        <v>0</v>
      </c>
      <c r="E775" s="5">
        <v>0</v>
      </c>
      <c r="F775" s="4">
        <f t="shared" ref="F775:F803" si="25">SUM(B775:E775)</f>
        <v>75.774250109999997</v>
      </c>
    </row>
    <row r="776" spans="1:6" ht="18" customHeight="1" x14ac:dyDescent="0.25">
      <c r="A776" s="3" t="s">
        <v>727</v>
      </c>
      <c r="B776" s="35">
        <v>0</v>
      </c>
      <c r="C776" s="35">
        <v>0</v>
      </c>
      <c r="D776" s="2">
        <v>0</v>
      </c>
      <c r="E776" s="2">
        <v>0</v>
      </c>
      <c r="F776" s="1">
        <f t="shared" si="25"/>
        <v>0</v>
      </c>
    </row>
    <row r="777" spans="1:6" ht="18" customHeight="1" x14ac:dyDescent="0.25">
      <c r="A777" s="6" t="s">
        <v>728</v>
      </c>
      <c r="B777" s="36">
        <v>0</v>
      </c>
      <c r="C777" s="36">
        <v>0</v>
      </c>
      <c r="D777" s="5">
        <v>0</v>
      </c>
      <c r="E777" s="5">
        <v>0</v>
      </c>
      <c r="F777" s="4">
        <f t="shared" si="25"/>
        <v>0</v>
      </c>
    </row>
    <row r="778" spans="1:6" ht="18" customHeight="1" x14ac:dyDescent="0.25">
      <c r="A778" s="3" t="s">
        <v>729</v>
      </c>
      <c r="B778" s="35">
        <v>0</v>
      </c>
      <c r="C778" s="35">
        <v>0</v>
      </c>
      <c r="D778" s="2">
        <v>0</v>
      </c>
      <c r="E778" s="2">
        <v>0</v>
      </c>
      <c r="F778" s="1">
        <f t="shared" si="25"/>
        <v>0</v>
      </c>
    </row>
    <row r="779" spans="1:6" ht="18" customHeight="1" x14ac:dyDescent="0.25">
      <c r="A779" s="6" t="s">
        <v>730</v>
      </c>
      <c r="B779" s="36">
        <v>0</v>
      </c>
      <c r="C779" s="36">
        <v>143.70345018</v>
      </c>
      <c r="D779" s="5">
        <v>0</v>
      </c>
      <c r="E779" s="5">
        <v>0</v>
      </c>
      <c r="F779" s="4">
        <f t="shared" si="25"/>
        <v>143.70345018</v>
      </c>
    </row>
    <row r="780" spans="1:6" ht="18" customHeight="1" x14ac:dyDescent="0.25">
      <c r="A780" s="3" t="s">
        <v>731</v>
      </c>
      <c r="B780" s="35">
        <v>4.2040196299999995</v>
      </c>
      <c r="C780" s="35">
        <v>0</v>
      </c>
      <c r="D780" s="2">
        <v>0</v>
      </c>
      <c r="E780" s="2">
        <v>0</v>
      </c>
      <c r="F780" s="1">
        <f t="shared" si="25"/>
        <v>4.2040196299999995</v>
      </c>
    </row>
    <row r="781" spans="1:6" ht="18" customHeight="1" x14ac:dyDescent="0.25">
      <c r="A781" s="6" t="s">
        <v>732</v>
      </c>
      <c r="B781" s="36">
        <v>0</v>
      </c>
      <c r="C781" s="36">
        <v>39.43767184</v>
      </c>
      <c r="D781" s="5">
        <v>0</v>
      </c>
      <c r="E781" s="5">
        <v>0</v>
      </c>
      <c r="F781" s="4">
        <f t="shared" si="25"/>
        <v>39.43767184</v>
      </c>
    </row>
    <row r="782" spans="1:6" ht="18" customHeight="1" x14ac:dyDescent="0.25">
      <c r="A782" s="3" t="s">
        <v>733</v>
      </c>
      <c r="B782" s="35">
        <v>0</v>
      </c>
      <c r="C782" s="35">
        <v>0</v>
      </c>
      <c r="D782" s="2">
        <v>0</v>
      </c>
      <c r="E782" s="2">
        <v>0</v>
      </c>
      <c r="F782" s="1">
        <f t="shared" si="25"/>
        <v>0</v>
      </c>
    </row>
    <row r="783" spans="1:6" ht="18" customHeight="1" x14ac:dyDescent="0.25">
      <c r="A783" s="6" t="s">
        <v>734</v>
      </c>
      <c r="B783" s="36">
        <v>0</v>
      </c>
      <c r="C783" s="36">
        <v>1.7196122199999999</v>
      </c>
      <c r="D783" s="5">
        <v>0</v>
      </c>
      <c r="E783" s="5">
        <v>0</v>
      </c>
      <c r="F783" s="4">
        <f t="shared" si="25"/>
        <v>1.7196122199999999</v>
      </c>
    </row>
    <row r="784" spans="1:6" ht="18" customHeight="1" x14ac:dyDescent="0.25">
      <c r="A784" s="3" t="s">
        <v>735</v>
      </c>
      <c r="B784" s="35">
        <v>0</v>
      </c>
      <c r="C784" s="35">
        <v>444.16473558999996</v>
      </c>
      <c r="D784" s="2">
        <v>0</v>
      </c>
      <c r="E784" s="2">
        <v>0</v>
      </c>
      <c r="F784" s="1">
        <f t="shared" si="25"/>
        <v>444.16473558999996</v>
      </c>
    </row>
    <row r="785" spans="1:6" ht="18" customHeight="1" x14ac:dyDescent="0.25">
      <c r="A785" s="6" t="s">
        <v>736</v>
      </c>
      <c r="B785" s="36">
        <v>0</v>
      </c>
      <c r="C785" s="36">
        <v>0</v>
      </c>
      <c r="D785" s="5">
        <v>0</v>
      </c>
      <c r="E785" s="5">
        <v>0</v>
      </c>
      <c r="F785" s="4">
        <f t="shared" si="25"/>
        <v>0</v>
      </c>
    </row>
    <row r="786" spans="1:6" ht="18" customHeight="1" x14ac:dyDescent="0.25">
      <c r="A786" s="3" t="s">
        <v>737</v>
      </c>
      <c r="B786" s="35">
        <v>139.26571459000002</v>
      </c>
      <c r="C786" s="35">
        <v>0</v>
      </c>
      <c r="D786" s="2">
        <v>0</v>
      </c>
      <c r="E786" s="2">
        <v>0</v>
      </c>
      <c r="F786" s="1">
        <f t="shared" si="25"/>
        <v>139.26571459000002</v>
      </c>
    </row>
    <row r="787" spans="1:6" ht="18" customHeight="1" x14ac:dyDescent="0.25">
      <c r="A787" s="6" t="s">
        <v>755</v>
      </c>
      <c r="B787" s="36">
        <v>0</v>
      </c>
      <c r="C787" s="36">
        <v>0</v>
      </c>
      <c r="D787" s="5">
        <v>0</v>
      </c>
      <c r="E787" s="5">
        <v>0</v>
      </c>
      <c r="F787" s="4">
        <f t="shared" si="25"/>
        <v>0</v>
      </c>
    </row>
    <row r="788" spans="1:6" ht="18" customHeight="1" x14ac:dyDescent="0.25">
      <c r="A788" s="3" t="s">
        <v>738</v>
      </c>
      <c r="B788" s="35">
        <v>0</v>
      </c>
      <c r="C788" s="35">
        <v>0</v>
      </c>
      <c r="D788" s="2">
        <v>0</v>
      </c>
      <c r="E788" s="2">
        <v>0</v>
      </c>
      <c r="F788" s="1">
        <f t="shared" si="25"/>
        <v>0</v>
      </c>
    </row>
    <row r="789" spans="1:6" ht="18" customHeight="1" x14ac:dyDescent="0.25">
      <c r="A789" s="6" t="s">
        <v>739</v>
      </c>
      <c r="B789" s="36">
        <v>0</v>
      </c>
      <c r="C789" s="36">
        <v>73.194052499999998</v>
      </c>
      <c r="D789" s="5">
        <v>0</v>
      </c>
      <c r="E789" s="5">
        <v>0</v>
      </c>
      <c r="F789" s="4">
        <f t="shared" si="25"/>
        <v>73.194052499999998</v>
      </c>
    </row>
    <row r="790" spans="1:6" ht="18" customHeight="1" x14ac:dyDescent="0.25">
      <c r="A790" s="3" t="s">
        <v>740</v>
      </c>
      <c r="B790" s="35">
        <v>0</v>
      </c>
      <c r="C790" s="35">
        <v>137.63790376</v>
      </c>
      <c r="D790" s="2">
        <v>0</v>
      </c>
      <c r="E790" s="2">
        <v>0</v>
      </c>
      <c r="F790" s="1">
        <f t="shared" si="25"/>
        <v>137.63790376</v>
      </c>
    </row>
    <row r="791" spans="1:6" ht="18" customHeight="1" x14ac:dyDescent="0.25">
      <c r="A791" s="6" t="s">
        <v>741</v>
      </c>
      <c r="B791" s="36">
        <v>0</v>
      </c>
      <c r="C791" s="36">
        <v>45.115551070000002</v>
      </c>
      <c r="D791" s="5">
        <v>0</v>
      </c>
      <c r="E791" s="5">
        <v>0</v>
      </c>
      <c r="F791" s="4">
        <f t="shared" si="25"/>
        <v>45.115551070000002</v>
      </c>
    </row>
    <row r="792" spans="1:6" ht="18" customHeight="1" x14ac:dyDescent="0.25">
      <c r="A792" s="3" t="s">
        <v>752</v>
      </c>
      <c r="B792" s="35">
        <v>0</v>
      </c>
      <c r="C792" s="35">
        <v>94.618141480000006</v>
      </c>
      <c r="D792" s="2">
        <v>0</v>
      </c>
      <c r="E792" s="2">
        <v>0</v>
      </c>
      <c r="F792" s="1">
        <f t="shared" si="25"/>
        <v>94.618141480000006</v>
      </c>
    </row>
    <row r="793" spans="1:6" ht="18" customHeight="1" x14ac:dyDescent="0.25">
      <c r="A793" s="6" t="s">
        <v>742</v>
      </c>
      <c r="B793" s="36">
        <v>0</v>
      </c>
      <c r="C793" s="36">
        <v>0</v>
      </c>
      <c r="D793" s="5">
        <v>0</v>
      </c>
      <c r="E793" s="5">
        <v>0</v>
      </c>
      <c r="F793" s="4">
        <f t="shared" si="25"/>
        <v>0</v>
      </c>
    </row>
    <row r="794" spans="1:6" ht="18" customHeight="1" x14ac:dyDescent="0.25">
      <c r="A794" s="3" t="s">
        <v>743</v>
      </c>
      <c r="B794" s="35">
        <v>0</v>
      </c>
      <c r="C794" s="35">
        <v>28.945775340000001</v>
      </c>
      <c r="D794" s="2">
        <v>0</v>
      </c>
      <c r="E794" s="2">
        <v>0</v>
      </c>
      <c r="F794" s="1">
        <f t="shared" si="25"/>
        <v>28.945775340000001</v>
      </c>
    </row>
    <row r="795" spans="1:6" ht="18" customHeight="1" x14ac:dyDescent="0.25">
      <c r="A795" s="6" t="s">
        <v>625</v>
      </c>
      <c r="B795" s="36">
        <v>0</v>
      </c>
      <c r="C795" s="36">
        <v>0</v>
      </c>
      <c r="D795" s="5">
        <v>0</v>
      </c>
      <c r="E795" s="5">
        <v>0</v>
      </c>
      <c r="F795" s="4">
        <f t="shared" si="25"/>
        <v>0</v>
      </c>
    </row>
    <row r="796" spans="1:6" ht="18" customHeight="1" x14ac:dyDescent="0.25">
      <c r="A796" s="3" t="s">
        <v>744</v>
      </c>
      <c r="B796" s="35">
        <v>0</v>
      </c>
      <c r="C796" s="35">
        <v>0</v>
      </c>
      <c r="D796" s="2">
        <v>0</v>
      </c>
      <c r="E796" s="2">
        <v>0</v>
      </c>
      <c r="F796" s="1">
        <f t="shared" si="25"/>
        <v>0</v>
      </c>
    </row>
    <row r="797" spans="1:6" ht="18" customHeight="1" x14ac:dyDescent="0.25">
      <c r="A797" s="6" t="s">
        <v>679</v>
      </c>
      <c r="B797" s="36">
        <v>0</v>
      </c>
      <c r="C797" s="36">
        <v>0</v>
      </c>
      <c r="D797" s="5">
        <v>0</v>
      </c>
      <c r="E797" s="5">
        <v>0</v>
      </c>
      <c r="F797" s="4">
        <f t="shared" si="25"/>
        <v>0</v>
      </c>
    </row>
    <row r="798" spans="1:6" ht="18" customHeight="1" x14ac:dyDescent="0.25">
      <c r="A798" s="3" t="s">
        <v>745</v>
      </c>
      <c r="B798" s="35">
        <v>0</v>
      </c>
      <c r="C798" s="35">
        <v>0</v>
      </c>
      <c r="D798" s="2">
        <v>0</v>
      </c>
      <c r="E798" s="2">
        <v>0</v>
      </c>
      <c r="F798" s="1">
        <f t="shared" si="25"/>
        <v>0</v>
      </c>
    </row>
    <row r="799" spans="1:6" ht="18" customHeight="1" x14ac:dyDescent="0.25">
      <c r="A799" s="6" t="s">
        <v>746</v>
      </c>
      <c r="B799" s="36">
        <v>0</v>
      </c>
      <c r="C799" s="36">
        <v>0</v>
      </c>
      <c r="D799" s="5">
        <v>0</v>
      </c>
      <c r="E799" s="5">
        <v>0</v>
      </c>
      <c r="F799" s="4">
        <f t="shared" si="25"/>
        <v>0</v>
      </c>
    </row>
    <row r="800" spans="1:6" ht="18" customHeight="1" x14ac:dyDescent="0.25">
      <c r="A800" s="3" t="s">
        <v>747</v>
      </c>
      <c r="B800" s="35">
        <v>0</v>
      </c>
      <c r="C800" s="35">
        <v>0</v>
      </c>
      <c r="D800" s="2">
        <v>0</v>
      </c>
      <c r="E800" s="2">
        <v>0</v>
      </c>
      <c r="F800" s="1">
        <f t="shared" si="25"/>
        <v>0</v>
      </c>
    </row>
    <row r="801" spans="1:6" ht="18" customHeight="1" x14ac:dyDescent="0.25">
      <c r="A801" s="6" t="s">
        <v>748</v>
      </c>
      <c r="B801" s="36">
        <v>0</v>
      </c>
      <c r="C801" s="36">
        <v>135.73850819</v>
      </c>
      <c r="D801" s="5">
        <v>0</v>
      </c>
      <c r="E801" s="5">
        <v>0</v>
      </c>
      <c r="F801" s="4">
        <f t="shared" si="25"/>
        <v>135.73850819</v>
      </c>
    </row>
    <row r="802" spans="1:6" ht="18" customHeight="1" x14ac:dyDescent="0.25">
      <c r="A802" s="3" t="s">
        <v>749</v>
      </c>
      <c r="B802" s="35">
        <v>0</v>
      </c>
      <c r="C802" s="35">
        <v>0</v>
      </c>
      <c r="D802" s="2">
        <v>0</v>
      </c>
      <c r="E802" s="2">
        <v>0</v>
      </c>
      <c r="F802" s="1">
        <f t="shared" si="25"/>
        <v>0</v>
      </c>
    </row>
    <row r="803" spans="1:6" ht="18" customHeight="1" x14ac:dyDescent="0.25">
      <c r="A803" s="6" t="s">
        <v>750</v>
      </c>
      <c r="B803" s="36">
        <v>0</v>
      </c>
      <c r="C803" s="36">
        <v>129.44651315000002</v>
      </c>
      <c r="D803" s="5">
        <v>0</v>
      </c>
      <c r="E803" s="5">
        <v>0</v>
      </c>
      <c r="F803" s="4">
        <f t="shared" si="25"/>
        <v>129.44651315000002</v>
      </c>
    </row>
    <row r="804" spans="1:6" ht="18" customHeight="1" x14ac:dyDescent="0.25">
      <c r="A804" s="23"/>
      <c r="B804" s="27"/>
      <c r="C804" s="27"/>
      <c r="D804" s="27"/>
      <c r="E804" s="27"/>
      <c r="F804" s="28"/>
    </row>
    <row r="805" spans="1:6" ht="18" customHeight="1" x14ac:dyDescent="0.25">
      <c r="A805" s="37" t="s">
        <v>756</v>
      </c>
      <c r="B805" s="8">
        <f>SUM(B806:B918)</f>
        <v>291.72791325000003</v>
      </c>
      <c r="C805" s="8">
        <f>SUM(C806:C918)</f>
        <v>102.81919013999999</v>
      </c>
      <c r="D805" s="8">
        <f>SUM(D806:D918)</f>
        <v>0</v>
      </c>
      <c r="E805" s="8">
        <f>SUM(E806:E918)</f>
        <v>0</v>
      </c>
      <c r="F805" s="7">
        <f>SUM(F806:F918)</f>
        <v>394.54710339000007</v>
      </c>
    </row>
    <row r="806" spans="1:6" ht="18" customHeight="1" x14ac:dyDescent="0.25">
      <c r="A806" s="3" t="s">
        <v>757</v>
      </c>
      <c r="B806" s="35">
        <v>0</v>
      </c>
      <c r="C806" s="35">
        <v>0</v>
      </c>
      <c r="D806" s="2">
        <v>0</v>
      </c>
      <c r="E806" s="2">
        <v>0</v>
      </c>
      <c r="F806" s="1">
        <f t="shared" ref="F806:F837" si="26">SUM(B806:E806)</f>
        <v>0</v>
      </c>
    </row>
    <row r="807" spans="1:6" ht="18" customHeight="1" x14ac:dyDescent="0.25">
      <c r="A807" s="6" t="s">
        <v>758</v>
      </c>
      <c r="B807" s="36">
        <v>0</v>
      </c>
      <c r="C807" s="36">
        <v>0</v>
      </c>
      <c r="D807" s="5">
        <v>0</v>
      </c>
      <c r="E807" s="5">
        <v>0</v>
      </c>
      <c r="F807" s="4">
        <f t="shared" si="26"/>
        <v>0</v>
      </c>
    </row>
    <row r="808" spans="1:6" s="25" customFormat="1" ht="18" customHeight="1" x14ac:dyDescent="0.25">
      <c r="A808" s="3" t="s">
        <v>759</v>
      </c>
      <c r="B808" s="35">
        <v>0</v>
      </c>
      <c r="C808" s="35">
        <v>0</v>
      </c>
      <c r="D808" s="2">
        <v>0</v>
      </c>
      <c r="E808" s="2">
        <v>0</v>
      </c>
      <c r="F808" s="1">
        <f t="shared" si="26"/>
        <v>0</v>
      </c>
    </row>
    <row r="809" spans="1:6" s="30" customFormat="1" ht="18" customHeight="1" x14ac:dyDescent="0.25">
      <c r="A809" s="23" t="s">
        <v>760</v>
      </c>
      <c r="B809" s="27">
        <v>0</v>
      </c>
      <c r="C809" s="27">
        <v>0</v>
      </c>
      <c r="D809" s="27">
        <v>0</v>
      </c>
      <c r="E809" s="27">
        <v>0</v>
      </c>
      <c r="F809" s="28">
        <f t="shared" si="26"/>
        <v>0</v>
      </c>
    </row>
    <row r="810" spans="1:6" s="25" customFormat="1" ht="18" customHeight="1" x14ac:dyDescent="0.25">
      <c r="A810" s="3" t="s">
        <v>761</v>
      </c>
      <c r="B810" s="35">
        <v>0</v>
      </c>
      <c r="C810" s="35">
        <v>0</v>
      </c>
      <c r="D810" s="2">
        <v>0</v>
      </c>
      <c r="E810" s="2">
        <v>0</v>
      </c>
      <c r="F810" s="1">
        <f t="shared" si="26"/>
        <v>0</v>
      </c>
    </row>
    <row r="811" spans="1:6" s="30" customFormat="1" ht="18" customHeight="1" x14ac:dyDescent="0.25">
      <c r="A811" s="6" t="s">
        <v>762</v>
      </c>
      <c r="B811" s="36">
        <v>0</v>
      </c>
      <c r="C811" s="36">
        <v>0</v>
      </c>
      <c r="D811" s="5">
        <v>0</v>
      </c>
      <c r="E811" s="5">
        <v>0</v>
      </c>
      <c r="F811" s="4">
        <f t="shared" si="26"/>
        <v>0</v>
      </c>
    </row>
    <row r="812" spans="1:6" ht="18" customHeight="1" x14ac:dyDescent="0.25">
      <c r="A812" s="3" t="s">
        <v>763</v>
      </c>
      <c r="B812" s="35">
        <v>0</v>
      </c>
      <c r="C812" s="35">
        <v>0</v>
      </c>
      <c r="D812" s="2">
        <v>0</v>
      </c>
      <c r="E812" s="2">
        <v>0</v>
      </c>
      <c r="F812" s="1">
        <f t="shared" si="26"/>
        <v>0</v>
      </c>
    </row>
    <row r="813" spans="1:6" ht="18" customHeight="1" x14ac:dyDescent="0.25">
      <c r="A813" s="23" t="s">
        <v>764</v>
      </c>
      <c r="B813" s="27">
        <v>0</v>
      </c>
      <c r="C813" s="27">
        <v>0</v>
      </c>
      <c r="D813" s="27">
        <v>0</v>
      </c>
      <c r="E813" s="27">
        <v>0</v>
      </c>
      <c r="F813" s="28">
        <f t="shared" si="26"/>
        <v>0</v>
      </c>
    </row>
    <row r="814" spans="1:6" ht="18" customHeight="1" x14ac:dyDescent="0.25">
      <c r="A814" s="3" t="s">
        <v>765</v>
      </c>
      <c r="B814" s="35">
        <v>0</v>
      </c>
      <c r="C814" s="35">
        <v>3.06583389</v>
      </c>
      <c r="D814" s="2">
        <v>0</v>
      </c>
      <c r="E814" s="2">
        <v>0</v>
      </c>
      <c r="F814" s="1">
        <f t="shared" si="26"/>
        <v>3.06583389</v>
      </c>
    </row>
    <row r="815" spans="1:6" ht="18" customHeight="1" x14ac:dyDescent="0.25">
      <c r="A815" s="6" t="s">
        <v>46</v>
      </c>
      <c r="B815" s="36">
        <v>0</v>
      </c>
      <c r="C815" s="36">
        <v>0</v>
      </c>
      <c r="D815" s="5">
        <v>0</v>
      </c>
      <c r="E815" s="5">
        <v>0</v>
      </c>
      <c r="F815" s="4">
        <f t="shared" si="26"/>
        <v>0</v>
      </c>
    </row>
    <row r="816" spans="1:6" ht="18" customHeight="1" x14ac:dyDescent="0.25">
      <c r="A816" s="3" t="s">
        <v>766</v>
      </c>
      <c r="B816" s="35">
        <v>0</v>
      </c>
      <c r="C816" s="35">
        <v>0</v>
      </c>
      <c r="D816" s="2">
        <v>0</v>
      </c>
      <c r="E816" s="2">
        <v>0</v>
      </c>
      <c r="F816" s="1">
        <f t="shared" si="26"/>
        <v>0</v>
      </c>
    </row>
    <row r="817" spans="1:6" ht="18" customHeight="1" x14ac:dyDescent="0.25">
      <c r="A817" s="23" t="s">
        <v>767</v>
      </c>
      <c r="B817" s="27">
        <v>0</v>
      </c>
      <c r="C817" s="27">
        <v>2.3592315099999999</v>
      </c>
      <c r="D817" s="27">
        <v>0</v>
      </c>
      <c r="E817" s="27">
        <v>0</v>
      </c>
      <c r="F817" s="28">
        <f t="shared" si="26"/>
        <v>2.3592315099999999</v>
      </c>
    </row>
    <row r="818" spans="1:6" ht="18" customHeight="1" x14ac:dyDescent="0.25">
      <c r="A818" s="3" t="s">
        <v>768</v>
      </c>
      <c r="B818" s="35">
        <v>0</v>
      </c>
      <c r="C818" s="35">
        <v>0</v>
      </c>
      <c r="D818" s="2">
        <v>0</v>
      </c>
      <c r="E818" s="2">
        <v>0</v>
      </c>
      <c r="F818" s="1">
        <f t="shared" si="26"/>
        <v>0</v>
      </c>
    </row>
    <row r="819" spans="1:6" ht="18" customHeight="1" x14ac:dyDescent="0.25">
      <c r="A819" s="6" t="s">
        <v>769</v>
      </c>
      <c r="B819" s="36">
        <v>0</v>
      </c>
      <c r="C819" s="36">
        <v>0</v>
      </c>
      <c r="D819" s="5">
        <v>0</v>
      </c>
      <c r="E819" s="5">
        <v>0</v>
      </c>
      <c r="F819" s="4">
        <f t="shared" si="26"/>
        <v>0</v>
      </c>
    </row>
    <row r="820" spans="1:6" ht="18" customHeight="1" x14ac:dyDescent="0.25">
      <c r="A820" s="3" t="s">
        <v>770</v>
      </c>
      <c r="B820" s="35">
        <v>0</v>
      </c>
      <c r="C820" s="35">
        <v>0</v>
      </c>
      <c r="D820" s="2">
        <v>0</v>
      </c>
      <c r="E820" s="2">
        <v>0</v>
      </c>
      <c r="F820" s="1">
        <f t="shared" si="26"/>
        <v>0</v>
      </c>
    </row>
    <row r="821" spans="1:6" ht="18" customHeight="1" x14ac:dyDescent="0.25">
      <c r="A821" s="23" t="s">
        <v>771</v>
      </c>
      <c r="B821" s="27">
        <v>0</v>
      </c>
      <c r="C821" s="27">
        <v>0</v>
      </c>
      <c r="D821" s="27">
        <v>0</v>
      </c>
      <c r="E821" s="27">
        <v>0</v>
      </c>
      <c r="F821" s="28">
        <f t="shared" si="26"/>
        <v>0</v>
      </c>
    </row>
    <row r="822" spans="1:6" ht="18" customHeight="1" x14ac:dyDescent="0.25">
      <c r="A822" s="3" t="s">
        <v>772</v>
      </c>
      <c r="B822" s="35">
        <v>0</v>
      </c>
      <c r="C822" s="35">
        <v>0</v>
      </c>
      <c r="D822" s="2">
        <v>0</v>
      </c>
      <c r="E822" s="2">
        <v>0</v>
      </c>
      <c r="F822" s="1">
        <f t="shared" si="26"/>
        <v>0</v>
      </c>
    </row>
    <row r="823" spans="1:6" ht="18" customHeight="1" x14ac:dyDescent="0.25">
      <c r="A823" s="6" t="s">
        <v>773</v>
      </c>
      <c r="B823" s="36">
        <v>0</v>
      </c>
      <c r="C823" s="36">
        <v>0</v>
      </c>
      <c r="D823" s="5">
        <v>0</v>
      </c>
      <c r="E823" s="5">
        <v>0</v>
      </c>
      <c r="F823" s="4">
        <f t="shared" si="26"/>
        <v>0</v>
      </c>
    </row>
    <row r="824" spans="1:6" ht="18" customHeight="1" x14ac:dyDescent="0.25">
      <c r="A824" s="3" t="s">
        <v>774</v>
      </c>
      <c r="B824" s="35">
        <v>0</v>
      </c>
      <c r="C824" s="35">
        <v>3.17993266</v>
      </c>
      <c r="D824" s="2">
        <v>0</v>
      </c>
      <c r="E824" s="2">
        <v>0</v>
      </c>
      <c r="F824" s="1">
        <f t="shared" si="26"/>
        <v>3.17993266</v>
      </c>
    </row>
    <row r="825" spans="1:6" ht="18" customHeight="1" x14ac:dyDescent="0.25">
      <c r="A825" s="23" t="s">
        <v>775</v>
      </c>
      <c r="B825" s="27">
        <v>0</v>
      </c>
      <c r="C825" s="27">
        <v>0</v>
      </c>
      <c r="D825" s="27">
        <v>0</v>
      </c>
      <c r="E825" s="27">
        <v>0</v>
      </c>
      <c r="F825" s="28">
        <f t="shared" si="26"/>
        <v>0</v>
      </c>
    </row>
    <row r="826" spans="1:6" ht="18" customHeight="1" x14ac:dyDescent="0.25">
      <c r="A826" s="3" t="s">
        <v>776</v>
      </c>
      <c r="B826" s="35">
        <v>0</v>
      </c>
      <c r="C826" s="35">
        <v>0</v>
      </c>
      <c r="D826" s="2">
        <v>0</v>
      </c>
      <c r="E826" s="2">
        <v>0</v>
      </c>
      <c r="F826" s="1">
        <f t="shared" si="26"/>
        <v>0</v>
      </c>
    </row>
    <row r="827" spans="1:6" ht="18" customHeight="1" x14ac:dyDescent="0.25">
      <c r="A827" s="6" t="s">
        <v>777</v>
      </c>
      <c r="B827" s="36">
        <v>0</v>
      </c>
      <c r="C827" s="36">
        <v>0</v>
      </c>
      <c r="D827" s="5">
        <v>0</v>
      </c>
      <c r="E827" s="5">
        <v>0</v>
      </c>
      <c r="F827" s="4">
        <f t="shared" si="26"/>
        <v>0</v>
      </c>
    </row>
    <row r="828" spans="1:6" ht="18" customHeight="1" x14ac:dyDescent="0.25">
      <c r="A828" s="3" t="s">
        <v>778</v>
      </c>
      <c r="B828" s="35">
        <v>0</v>
      </c>
      <c r="C828" s="35">
        <v>0</v>
      </c>
      <c r="D828" s="2">
        <v>0</v>
      </c>
      <c r="E828" s="2">
        <v>0</v>
      </c>
      <c r="F828" s="1">
        <f t="shared" si="26"/>
        <v>0</v>
      </c>
    </row>
    <row r="829" spans="1:6" ht="18" customHeight="1" x14ac:dyDescent="0.25">
      <c r="A829" s="23" t="s">
        <v>779</v>
      </c>
      <c r="B829" s="27">
        <v>0</v>
      </c>
      <c r="C829" s="27">
        <v>0</v>
      </c>
      <c r="D829" s="27">
        <v>0</v>
      </c>
      <c r="E829" s="27">
        <v>0</v>
      </c>
      <c r="F829" s="28">
        <f t="shared" si="26"/>
        <v>0</v>
      </c>
    </row>
    <row r="830" spans="1:6" ht="18" customHeight="1" x14ac:dyDescent="0.25">
      <c r="A830" s="3" t="s">
        <v>780</v>
      </c>
      <c r="B830" s="35">
        <v>0</v>
      </c>
      <c r="C830" s="35">
        <v>0</v>
      </c>
      <c r="D830" s="2">
        <v>0</v>
      </c>
      <c r="E830" s="2">
        <v>0</v>
      </c>
      <c r="F830" s="1">
        <f t="shared" si="26"/>
        <v>0</v>
      </c>
    </row>
    <row r="831" spans="1:6" ht="18" customHeight="1" x14ac:dyDescent="0.25">
      <c r="A831" s="6" t="s">
        <v>781</v>
      </c>
      <c r="B831" s="36">
        <v>0</v>
      </c>
      <c r="C831" s="36">
        <v>0</v>
      </c>
      <c r="D831" s="5">
        <v>0</v>
      </c>
      <c r="E831" s="5">
        <v>0</v>
      </c>
      <c r="F831" s="4">
        <f t="shared" si="26"/>
        <v>0</v>
      </c>
    </row>
    <row r="832" spans="1:6" ht="18" customHeight="1" x14ac:dyDescent="0.25">
      <c r="A832" s="3" t="s">
        <v>782</v>
      </c>
      <c r="B832" s="35">
        <v>0</v>
      </c>
      <c r="C832" s="35">
        <v>0</v>
      </c>
      <c r="D832" s="2">
        <v>0</v>
      </c>
      <c r="E832" s="2">
        <v>0</v>
      </c>
      <c r="F832" s="1">
        <f t="shared" si="26"/>
        <v>0</v>
      </c>
    </row>
    <row r="833" spans="1:6" ht="18" customHeight="1" x14ac:dyDescent="0.25">
      <c r="A833" s="23" t="s">
        <v>783</v>
      </c>
      <c r="B833" s="27">
        <v>0</v>
      </c>
      <c r="C833" s="27">
        <v>0</v>
      </c>
      <c r="D833" s="27">
        <v>0</v>
      </c>
      <c r="E833" s="27">
        <v>0</v>
      </c>
      <c r="F833" s="28">
        <f t="shared" si="26"/>
        <v>0</v>
      </c>
    </row>
    <row r="834" spans="1:6" ht="18" customHeight="1" x14ac:dyDescent="0.25">
      <c r="A834" s="3" t="s">
        <v>784</v>
      </c>
      <c r="B834" s="35">
        <v>0</v>
      </c>
      <c r="C834" s="35">
        <v>0</v>
      </c>
      <c r="D834" s="2">
        <v>0</v>
      </c>
      <c r="E834" s="2">
        <v>0</v>
      </c>
      <c r="F834" s="1">
        <f t="shared" si="26"/>
        <v>0</v>
      </c>
    </row>
    <row r="835" spans="1:6" ht="18" customHeight="1" x14ac:dyDescent="0.25">
      <c r="A835" s="6" t="s">
        <v>785</v>
      </c>
      <c r="B835" s="36">
        <v>0</v>
      </c>
      <c r="C835" s="36">
        <v>0</v>
      </c>
      <c r="D835" s="5">
        <v>0</v>
      </c>
      <c r="E835" s="5">
        <v>0</v>
      </c>
      <c r="F835" s="4">
        <f t="shared" si="26"/>
        <v>0</v>
      </c>
    </row>
    <row r="836" spans="1:6" ht="18" customHeight="1" x14ac:dyDescent="0.25">
      <c r="A836" s="3" t="s">
        <v>786</v>
      </c>
      <c r="B836" s="35">
        <v>0</v>
      </c>
      <c r="C836" s="35">
        <v>0</v>
      </c>
      <c r="D836" s="2">
        <v>0</v>
      </c>
      <c r="E836" s="2">
        <v>0</v>
      </c>
      <c r="F836" s="1">
        <f t="shared" si="26"/>
        <v>0</v>
      </c>
    </row>
    <row r="837" spans="1:6" ht="18" customHeight="1" x14ac:dyDescent="0.25">
      <c r="A837" s="23" t="s">
        <v>787</v>
      </c>
      <c r="B837" s="27">
        <v>0</v>
      </c>
      <c r="C837" s="27">
        <v>0</v>
      </c>
      <c r="D837" s="27">
        <v>0</v>
      </c>
      <c r="E837" s="27">
        <v>0</v>
      </c>
      <c r="F837" s="28">
        <f t="shared" si="26"/>
        <v>0</v>
      </c>
    </row>
    <row r="838" spans="1:6" ht="18" customHeight="1" x14ac:dyDescent="0.25">
      <c r="A838" s="3" t="s">
        <v>788</v>
      </c>
      <c r="B838" s="35">
        <v>0</v>
      </c>
      <c r="C838" s="35">
        <v>0</v>
      </c>
      <c r="D838" s="2">
        <v>0</v>
      </c>
      <c r="E838" s="2">
        <v>0</v>
      </c>
      <c r="F838" s="1">
        <f t="shared" ref="F838:F869" si="27">SUM(B838:E838)</f>
        <v>0</v>
      </c>
    </row>
    <row r="839" spans="1:6" ht="18" customHeight="1" x14ac:dyDescent="0.25">
      <c r="A839" s="6" t="s">
        <v>55</v>
      </c>
      <c r="B839" s="36">
        <v>0</v>
      </c>
      <c r="C839" s="36">
        <v>0</v>
      </c>
      <c r="D839" s="5">
        <v>0</v>
      </c>
      <c r="E839" s="5">
        <v>0</v>
      </c>
      <c r="F839" s="4">
        <f t="shared" si="27"/>
        <v>0</v>
      </c>
    </row>
    <row r="840" spans="1:6" ht="18" customHeight="1" x14ac:dyDescent="0.25">
      <c r="A840" s="3" t="s">
        <v>789</v>
      </c>
      <c r="B840" s="35">
        <v>0</v>
      </c>
      <c r="C840" s="35">
        <v>0</v>
      </c>
      <c r="D840" s="2">
        <v>0</v>
      </c>
      <c r="E840" s="2">
        <v>0</v>
      </c>
      <c r="F840" s="1">
        <f t="shared" si="27"/>
        <v>0</v>
      </c>
    </row>
    <row r="841" spans="1:6" ht="18" customHeight="1" x14ac:dyDescent="0.25">
      <c r="A841" s="23" t="s">
        <v>790</v>
      </c>
      <c r="B841" s="27">
        <v>0</v>
      </c>
      <c r="C841" s="27">
        <v>0</v>
      </c>
      <c r="D841" s="27">
        <v>0</v>
      </c>
      <c r="E841" s="27">
        <v>0</v>
      </c>
      <c r="F841" s="28">
        <f t="shared" si="27"/>
        <v>0</v>
      </c>
    </row>
    <row r="842" spans="1:6" ht="18" customHeight="1" x14ac:dyDescent="0.25">
      <c r="A842" s="3" t="s">
        <v>791</v>
      </c>
      <c r="B842" s="35">
        <v>0</v>
      </c>
      <c r="C842" s="35">
        <v>0</v>
      </c>
      <c r="D842" s="2">
        <v>0</v>
      </c>
      <c r="E842" s="2">
        <v>0</v>
      </c>
      <c r="F842" s="1">
        <f t="shared" si="27"/>
        <v>0</v>
      </c>
    </row>
    <row r="843" spans="1:6" ht="18" customHeight="1" x14ac:dyDescent="0.25">
      <c r="A843" s="6" t="s">
        <v>792</v>
      </c>
      <c r="B843" s="36">
        <v>0</v>
      </c>
      <c r="C843" s="36">
        <v>0</v>
      </c>
      <c r="D843" s="5">
        <v>0</v>
      </c>
      <c r="E843" s="5">
        <v>0</v>
      </c>
      <c r="F843" s="4">
        <f t="shared" si="27"/>
        <v>0</v>
      </c>
    </row>
    <row r="844" spans="1:6" ht="18" customHeight="1" x14ac:dyDescent="0.25">
      <c r="A844" s="3" t="s">
        <v>793</v>
      </c>
      <c r="B844" s="35">
        <v>0</v>
      </c>
      <c r="C844" s="35">
        <v>0</v>
      </c>
      <c r="D844" s="2">
        <v>0</v>
      </c>
      <c r="E844" s="2">
        <v>0</v>
      </c>
      <c r="F844" s="1">
        <f t="shared" si="27"/>
        <v>0</v>
      </c>
    </row>
    <row r="845" spans="1:6" ht="18" customHeight="1" x14ac:dyDescent="0.25">
      <c r="A845" s="23" t="s">
        <v>794</v>
      </c>
      <c r="B845" s="27">
        <v>0</v>
      </c>
      <c r="C845" s="27">
        <v>0</v>
      </c>
      <c r="D845" s="27">
        <v>0</v>
      </c>
      <c r="E845" s="27">
        <v>0</v>
      </c>
      <c r="F845" s="28">
        <f t="shared" si="27"/>
        <v>0</v>
      </c>
    </row>
    <row r="846" spans="1:6" ht="18" customHeight="1" x14ac:dyDescent="0.25">
      <c r="A846" s="3" t="s">
        <v>795</v>
      </c>
      <c r="B846" s="35">
        <v>0</v>
      </c>
      <c r="C846" s="35">
        <v>0</v>
      </c>
      <c r="D846" s="2">
        <v>0</v>
      </c>
      <c r="E846" s="2">
        <v>0</v>
      </c>
      <c r="F846" s="1">
        <f t="shared" si="27"/>
        <v>0</v>
      </c>
    </row>
    <row r="847" spans="1:6" ht="18" customHeight="1" x14ac:dyDescent="0.25">
      <c r="A847" s="6" t="s">
        <v>796</v>
      </c>
      <c r="B847" s="36">
        <v>0</v>
      </c>
      <c r="C847" s="36">
        <v>2.8852936499999999</v>
      </c>
      <c r="D847" s="5">
        <v>0</v>
      </c>
      <c r="E847" s="5">
        <v>0</v>
      </c>
      <c r="F847" s="4">
        <f t="shared" si="27"/>
        <v>2.8852936499999999</v>
      </c>
    </row>
    <row r="848" spans="1:6" ht="18" customHeight="1" x14ac:dyDescent="0.25">
      <c r="A848" s="3" t="s">
        <v>797</v>
      </c>
      <c r="B848" s="35">
        <v>0</v>
      </c>
      <c r="C848" s="35">
        <v>0</v>
      </c>
      <c r="D848" s="2">
        <v>0</v>
      </c>
      <c r="E848" s="2">
        <v>0</v>
      </c>
      <c r="F848" s="1">
        <f t="shared" si="27"/>
        <v>0</v>
      </c>
    </row>
    <row r="849" spans="1:6" ht="18" customHeight="1" x14ac:dyDescent="0.25">
      <c r="A849" s="23" t="s">
        <v>56</v>
      </c>
      <c r="B849" s="27">
        <v>0</v>
      </c>
      <c r="C849" s="27">
        <v>0</v>
      </c>
      <c r="D849" s="27">
        <v>0</v>
      </c>
      <c r="E849" s="27">
        <v>0</v>
      </c>
      <c r="F849" s="28">
        <f t="shared" si="27"/>
        <v>0</v>
      </c>
    </row>
    <row r="850" spans="1:6" ht="18" customHeight="1" x14ac:dyDescent="0.25">
      <c r="A850" s="3" t="s">
        <v>798</v>
      </c>
      <c r="B850" s="35">
        <v>0</v>
      </c>
      <c r="C850" s="35">
        <v>0</v>
      </c>
      <c r="D850" s="2">
        <v>0</v>
      </c>
      <c r="E850" s="2">
        <v>0</v>
      </c>
      <c r="F850" s="1">
        <f t="shared" si="27"/>
        <v>0</v>
      </c>
    </row>
    <row r="851" spans="1:6" ht="18" customHeight="1" x14ac:dyDescent="0.25">
      <c r="A851" s="6" t="s">
        <v>57</v>
      </c>
      <c r="B851" s="36">
        <v>0</v>
      </c>
      <c r="C851" s="36">
        <v>0</v>
      </c>
      <c r="D851" s="5">
        <v>0</v>
      </c>
      <c r="E851" s="5">
        <v>0</v>
      </c>
      <c r="F851" s="4">
        <f t="shared" si="27"/>
        <v>0</v>
      </c>
    </row>
    <row r="852" spans="1:6" ht="18" customHeight="1" x14ac:dyDescent="0.25">
      <c r="A852" s="3" t="s">
        <v>799</v>
      </c>
      <c r="B852" s="35">
        <v>0</v>
      </c>
      <c r="C852" s="35">
        <v>0</v>
      </c>
      <c r="D852" s="2">
        <v>0</v>
      </c>
      <c r="E852" s="2">
        <v>0</v>
      </c>
      <c r="F852" s="1">
        <f t="shared" si="27"/>
        <v>0</v>
      </c>
    </row>
    <row r="853" spans="1:6" ht="18" customHeight="1" x14ac:dyDescent="0.25">
      <c r="A853" s="23" t="s">
        <v>800</v>
      </c>
      <c r="B853" s="27">
        <v>0</v>
      </c>
      <c r="C853" s="27">
        <v>0</v>
      </c>
      <c r="D853" s="27">
        <v>0</v>
      </c>
      <c r="E853" s="27">
        <v>0</v>
      </c>
      <c r="F853" s="28">
        <f t="shared" si="27"/>
        <v>0</v>
      </c>
    </row>
    <row r="854" spans="1:6" ht="18" customHeight="1" x14ac:dyDescent="0.25">
      <c r="A854" s="3" t="s">
        <v>801</v>
      </c>
      <c r="B854" s="35">
        <v>0</v>
      </c>
      <c r="C854" s="35">
        <v>0</v>
      </c>
      <c r="D854" s="2">
        <v>0</v>
      </c>
      <c r="E854" s="2">
        <v>0</v>
      </c>
      <c r="F854" s="1">
        <f t="shared" si="27"/>
        <v>0</v>
      </c>
    </row>
    <row r="855" spans="1:6" ht="18" customHeight="1" x14ac:dyDescent="0.25">
      <c r="A855" s="6" t="s">
        <v>802</v>
      </c>
      <c r="B855" s="36">
        <v>0</v>
      </c>
      <c r="C855" s="36">
        <v>0</v>
      </c>
      <c r="D855" s="5">
        <v>0</v>
      </c>
      <c r="E855" s="5">
        <v>0</v>
      </c>
      <c r="F855" s="4">
        <f t="shared" si="27"/>
        <v>0</v>
      </c>
    </row>
    <row r="856" spans="1:6" ht="18" customHeight="1" x14ac:dyDescent="0.25">
      <c r="A856" s="3" t="s">
        <v>803</v>
      </c>
      <c r="B856" s="35">
        <v>0</v>
      </c>
      <c r="C856" s="35">
        <v>0.75930918000000003</v>
      </c>
      <c r="D856" s="2">
        <v>0</v>
      </c>
      <c r="E856" s="2">
        <v>0</v>
      </c>
      <c r="F856" s="1">
        <f t="shared" si="27"/>
        <v>0.75930918000000003</v>
      </c>
    </row>
    <row r="857" spans="1:6" ht="18" customHeight="1" x14ac:dyDescent="0.25">
      <c r="A857" s="23" t="s">
        <v>804</v>
      </c>
      <c r="B857" s="27">
        <v>0</v>
      </c>
      <c r="C857" s="27">
        <v>25.090000370000002</v>
      </c>
      <c r="D857" s="27">
        <v>0</v>
      </c>
      <c r="E857" s="27">
        <v>0</v>
      </c>
      <c r="F857" s="28">
        <f t="shared" si="27"/>
        <v>25.090000370000002</v>
      </c>
    </row>
    <row r="858" spans="1:6" ht="18" customHeight="1" x14ac:dyDescent="0.25">
      <c r="A858" s="3" t="s">
        <v>805</v>
      </c>
      <c r="B858" s="35">
        <v>291.72791325000003</v>
      </c>
      <c r="C858" s="35">
        <v>0</v>
      </c>
      <c r="D858" s="2">
        <v>0</v>
      </c>
      <c r="E858" s="2">
        <v>0</v>
      </c>
      <c r="F858" s="1">
        <f t="shared" si="27"/>
        <v>291.72791325000003</v>
      </c>
    </row>
    <row r="859" spans="1:6" ht="18" customHeight="1" x14ac:dyDescent="0.25">
      <c r="A859" s="6" t="s">
        <v>61</v>
      </c>
      <c r="B859" s="36">
        <v>0</v>
      </c>
      <c r="C859" s="36">
        <v>0</v>
      </c>
      <c r="D859" s="5">
        <v>0</v>
      </c>
      <c r="E859" s="5">
        <v>0</v>
      </c>
      <c r="F859" s="4">
        <f t="shared" si="27"/>
        <v>0</v>
      </c>
    </row>
    <row r="860" spans="1:6" ht="18" customHeight="1" x14ac:dyDescent="0.25">
      <c r="A860" s="3" t="s">
        <v>806</v>
      </c>
      <c r="B860" s="35">
        <v>0</v>
      </c>
      <c r="C860" s="35">
        <v>1.6025862099999999</v>
      </c>
      <c r="D860" s="2">
        <v>0</v>
      </c>
      <c r="E860" s="2">
        <v>0</v>
      </c>
      <c r="F860" s="1">
        <f t="shared" si="27"/>
        <v>1.6025862099999999</v>
      </c>
    </row>
    <row r="861" spans="1:6" ht="18" customHeight="1" x14ac:dyDescent="0.25">
      <c r="A861" s="23" t="s">
        <v>807</v>
      </c>
      <c r="B861" s="27">
        <v>0</v>
      </c>
      <c r="C861" s="27">
        <v>0</v>
      </c>
      <c r="D861" s="27">
        <v>0</v>
      </c>
      <c r="E861" s="27">
        <v>0</v>
      </c>
      <c r="F861" s="28">
        <f t="shared" si="27"/>
        <v>0</v>
      </c>
    </row>
    <row r="862" spans="1:6" ht="18" customHeight="1" x14ac:dyDescent="0.25">
      <c r="A862" s="3" t="s">
        <v>808</v>
      </c>
      <c r="B862" s="35">
        <v>0</v>
      </c>
      <c r="C862" s="35">
        <v>0</v>
      </c>
      <c r="D862" s="2">
        <v>0</v>
      </c>
      <c r="E862" s="2">
        <v>0</v>
      </c>
      <c r="F862" s="1">
        <f t="shared" si="27"/>
        <v>0</v>
      </c>
    </row>
    <row r="863" spans="1:6" ht="18" customHeight="1" x14ac:dyDescent="0.25">
      <c r="A863" s="6" t="s">
        <v>809</v>
      </c>
      <c r="B863" s="36">
        <v>0</v>
      </c>
      <c r="C863" s="36">
        <v>0</v>
      </c>
      <c r="D863" s="5">
        <v>0</v>
      </c>
      <c r="E863" s="5">
        <v>0</v>
      </c>
      <c r="F863" s="4">
        <f t="shared" si="27"/>
        <v>0</v>
      </c>
    </row>
    <row r="864" spans="1:6" ht="18" customHeight="1" x14ac:dyDescent="0.25">
      <c r="A864" s="3" t="s">
        <v>810</v>
      </c>
      <c r="B864" s="35">
        <v>0</v>
      </c>
      <c r="C864" s="35">
        <v>0</v>
      </c>
      <c r="D864" s="2">
        <v>0</v>
      </c>
      <c r="E864" s="2">
        <v>0</v>
      </c>
      <c r="F864" s="1">
        <f t="shared" si="27"/>
        <v>0</v>
      </c>
    </row>
    <row r="865" spans="1:6" ht="18" customHeight="1" x14ac:dyDescent="0.25">
      <c r="A865" s="23" t="s">
        <v>811</v>
      </c>
      <c r="B865" s="27">
        <v>0</v>
      </c>
      <c r="C865" s="27">
        <v>0</v>
      </c>
      <c r="D865" s="27">
        <v>0</v>
      </c>
      <c r="E865" s="27">
        <v>0</v>
      </c>
      <c r="F865" s="28">
        <f t="shared" si="27"/>
        <v>0</v>
      </c>
    </row>
    <row r="866" spans="1:6" ht="18" customHeight="1" x14ac:dyDescent="0.25">
      <c r="A866" s="3" t="s">
        <v>65</v>
      </c>
      <c r="B866" s="35">
        <v>0</v>
      </c>
      <c r="C866" s="35">
        <v>0</v>
      </c>
      <c r="D866" s="2">
        <v>0</v>
      </c>
      <c r="E866" s="2">
        <v>0</v>
      </c>
      <c r="F866" s="1">
        <f t="shared" si="27"/>
        <v>0</v>
      </c>
    </row>
    <row r="867" spans="1:6" ht="18" customHeight="1" x14ac:dyDescent="0.25">
      <c r="A867" s="6" t="s">
        <v>812</v>
      </c>
      <c r="B867" s="36">
        <v>0</v>
      </c>
      <c r="C867" s="36">
        <v>0</v>
      </c>
      <c r="D867" s="5">
        <v>0</v>
      </c>
      <c r="E867" s="5">
        <v>0</v>
      </c>
      <c r="F867" s="4">
        <f t="shared" si="27"/>
        <v>0</v>
      </c>
    </row>
    <row r="868" spans="1:6" ht="18" customHeight="1" x14ac:dyDescent="0.25">
      <c r="A868" s="3" t="s">
        <v>813</v>
      </c>
      <c r="B868" s="35">
        <v>0</v>
      </c>
      <c r="C868" s="35">
        <v>0</v>
      </c>
      <c r="D868" s="2">
        <v>0</v>
      </c>
      <c r="E868" s="2">
        <v>0</v>
      </c>
      <c r="F868" s="1">
        <f t="shared" si="27"/>
        <v>0</v>
      </c>
    </row>
    <row r="869" spans="1:6" ht="18" customHeight="1" x14ac:dyDescent="0.25">
      <c r="A869" s="23" t="s">
        <v>814</v>
      </c>
      <c r="B869" s="27">
        <v>0</v>
      </c>
      <c r="C869" s="27">
        <v>0</v>
      </c>
      <c r="D869" s="27">
        <v>0</v>
      </c>
      <c r="E869" s="27">
        <v>0</v>
      </c>
      <c r="F869" s="28">
        <f t="shared" si="27"/>
        <v>0</v>
      </c>
    </row>
    <row r="870" spans="1:6" ht="18" customHeight="1" x14ac:dyDescent="0.25">
      <c r="A870" s="3" t="s">
        <v>815</v>
      </c>
      <c r="B870" s="35">
        <v>0</v>
      </c>
      <c r="C870" s="35">
        <v>0.40089300999999999</v>
      </c>
      <c r="D870" s="2">
        <v>0</v>
      </c>
      <c r="E870" s="2">
        <v>0</v>
      </c>
      <c r="F870" s="1">
        <f t="shared" ref="F870:F901" si="28">SUM(B870:E870)</f>
        <v>0.40089300999999999</v>
      </c>
    </row>
    <row r="871" spans="1:6" ht="18" customHeight="1" x14ac:dyDescent="0.25">
      <c r="A871" s="6" t="s">
        <v>816</v>
      </c>
      <c r="B871" s="36">
        <v>0</v>
      </c>
      <c r="C871" s="36">
        <v>0</v>
      </c>
      <c r="D871" s="5">
        <v>0</v>
      </c>
      <c r="E871" s="5">
        <v>0</v>
      </c>
      <c r="F871" s="4">
        <f t="shared" si="28"/>
        <v>0</v>
      </c>
    </row>
    <row r="872" spans="1:6" ht="18" customHeight="1" x14ac:dyDescent="0.25">
      <c r="A872" s="3" t="s">
        <v>817</v>
      </c>
      <c r="B872" s="35">
        <v>0</v>
      </c>
      <c r="C872" s="35">
        <v>0</v>
      </c>
      <c r="D872" s="2">
        <v>0</v>
      </c>
      <c r="E872" s="2">
        <v>0</v>
      </c>
      <c r="F872" s="1">
        <f t="shared" si="28"/>
        <v>0</v>
      </c>
    </row>
    <row r="873" spans="1:6" ht="18" customHeight="1" x14ac:dyDescent="0.25">
      <c r="A873" s="23" t="s">
        <v>818</v>
      </c>
      <c r="B873" s="27">
        <v>0</v>
      </c>
      <c r="C873" s="27">
        <v>0</v>
      </c>
      <c r="D873" s="27">
        <v>0</v>
      </c>
      <c r="E873" s="27">
        <v>0</v>
      </c>
      <c r="F873" s="28">
        <f t="shared" si="28"/>
        <v>0</v>
      </c>
    </row>
    <row r="874" spans="1:6" ht="18" customHeight="1" x14ac:dyDescent="0.25">
      <c r="A874" s="3" t="s">
        <v>819</v>
      </c>
      <c r="B874" s="35">
        <v>0</v>
      </c>
      <c r="C874" s="35">
        <v>0</v>
      </c>
      <c r="D874" s="2">
        <v>0</v>
      </c>
      <c r="E874" s="2">
        <v>0</v>
      </c>
      <c r="F874" s="1">
        <f t="shared" si="28"/>
        <v>0</v>
      </c>
    </row>
    <row r="875" spans="1:6" ht="18" customHeight="1" x14ac:dyDescent="0.25">
      <c r="A875" s="6" t="s">
        <v>820</v>
      </c>
      <c r="B875" s="36">
        <v>0</v>
      </c>
      <c r="C875" s="36">
        <v>0</v>
      </c>
      <c r="D875" s="5">
        <v>0</v>
      </c>
      <c r="E875" s="5">
        <v>0</v>
      </c>
      <c r="F875" s="4">
        <f t="shared" si="28"/>
        <v>0</v>
      </c>
    </row>
    <row r="876" spans="1:6" ht="18" customHeight="1" x14ac:dyDescent="0.25">
      <c r="A876" s="3" t="s">
        <v>821</v>
      </c>
      <c r="B876" s="35">
        <v>0</v>
      </c>
      <c r="C876" s="35">
        <v>0</v>
      </c>
      <c r="D876" s="2">
        <v>0</v>
      </c>
      <c r="E876" s="2">
        <v>0</v>
      </c>
      <c r="F876" s="1">
        <f t="shared" si="28"/>
        <v>0</v>
      </c>
    </row>
    <row r="877" spans="1:6" ht="18" customHeight="1" x14ac:dyDescent="0.25">
      <c r="A877" s="23" t="s">
        <v>822</v>
      </c>
      <c r="B877" s="27">
        <v>0</v>
      </c>
      <c r="C877" s="27">
        <v>0</v>
      </c>
      <c r="D877" s="27">
        <v>0</v>
      </c>
      <c r="E877" s="27">
        <v>0</v>
      </c>
      <c r="F877" s="28">
        <f t="shared" si="28"/>
        <v>0</v>
      </c>
    </row>
    <row r="878" spans="1:6" ht="18" customHeight="1" x14ac:dyDescent="0.25">
      <c r="A878" s="3" t="s">
        <v>823</v>
      </c>
      <c r="B878" s="35">
        <v>0</v>
      </c>
      <c r="C878" s="35">
        <v>2.42184</v>
      </c>
      <c r="D878" s="2">
        <v>0</v>
      </c>
      <c r="E878" s="2">
        <v>0</v>
      </c>
      <c r="F878" s="1">
        <f t="shared" si="28"/>
        <v>2.42184</v>
      </c>
    </row>
    <row r="879" spans="1:6" ht="18" customHeight="1" x14ac:dyDescent="0.25">
      <c r="A879" s="6" t="s">
        <v>824</v>
      </c>
      <c r="B879" s="36">
        <v>0</v>
      </c>
      <c r="C879" s="36">
        <v>0</v>
      </c>
      <c r="D879" s="5">
        <v>0</v>
      </c>
      <c r="E879" s="5">
        <v>0</v>
      </c>
      <c r="F879" s="4">
        <f t="shared" si="28"/>
        <v>0</v>
      </c>
    </row>
    <row r="880" spans="1:6" ht="18" customHeight="1" x14ac:dyDescent="0.25">
      <c r="A880" s="3" t="s">
        <v>825</v>
      </c>
      <c r="B880" s="35">
        <v>0</v>
      </c>
      <c r="C880" s="35">
        <v>0</v>
      </c>
      <c r="D880" s="2">
        <v>0</v>
      </c>
      <c r="E880" s="2">
        <v>0</v>
      </c>
      <c r="F880" s="1">
        <f t="shared" si="28"/>
        <v>0</v>
      </c>
    </row>
    <row r="881" spans="1:6" ht="18" customHeight="1" x14ac:dyDescent="0.25">
      <c r="A881" s="23" t="s">
        <v>826</v>
      </c>
      <c r="B881" s="27">
        <v>0</v>
      </c>
      <c r="C881" s="27">
        <v>0</v>
      </c>
      <c r="D881" s="27">
        <v>0</v>
      </c>
      <c r="E881" s="27">
        <v>0</v>
      </c>
      <c r="F881" s="28">
        <f t="shared" si="28"/>
        <v>0</v>
      </c>
    </row>
    <row r="882" spans="1:6" ht="18" customHeight="1" x14ac:dyDescent="0.25">
      <c r="A882" s="3" t="s">
        <v>200</v>
      </c>
      <c r="B882" s="35">
        <v>0</v>
      </c>
      <c r="C882" s="35">
        <v>0</v>
      </c>
      <c r="D882" s="2">
        <v>0</v>
      </c>
      <c r="E882" s="2">
        <v>0</v>
      </c>
      <c r="F882" s="1">
        <f t="shared" si="28"/>
        <v>0</v>
      </c>
    </row>
    <row r="883" spans="1:6" ht="18" customHeight="1" x14ac:dyDescent="0.25">
      <c r="A883" s="6" t="s">
        <v>827</v>
      </c>
      <c r="B883" s="36">
        <v>0</v>
      </c>
      <c r="C883" s="36">
        <v>0</v>
      </c>
      <c r="D883" s="5">
        <v>0</v>
      </c>
      <c r="E883" s="5">
        <v>0</v>
      </c>
      <c r="F883" s="4">
        <f t="shared" si="28"/>
        <v>0</v>
      </c>
    </row>
    <row r="884" spans="1:6" ht="18" customHeight="1" x14ac:dyDescent="0.25">
      <c r="A884" s="3" t="s">
        <v>828</v>
      </c>
      <c r="B884" s="35">
        <v>0</v>
      </c>
      <c r="C884" s="35">
        <v>5.7873706299999998</v>
      </c>
      <c r="D884" s="2">
        <v>0</v>
      </c>
      <c r="E884" s="2">
        <v>0</v>
      </c>
      <c r="F884" s="1">
        <f t="shared" si="28"/>
        <v>5.7873706299999998</v>
      </c>
    </row>
    <row r="885" spans="1:6" ht="18" customHeight="1" x14ac:dyDescent="0.25">
      <c r="A885" s="23" t="s">
        <v>829</v>
      </c>
      <c r="B885" s="27">
        <v>0</v>
      </c>
      <c r="C885" s="27">
        <v>0</v>
      </c>
      <c r="D885" s="27">
        <v>0</v>
      </c>
      <c r="E885" s="27">
        <v>0</v>
      </c>
      <c r="F885" s="28">
        <f>SUM(C885:E885)</f>
        <v>0</v>
      </c>
    </row>
    <row r="886" spans="1:6" ht="18" customHeight="1" x14ac:dyDescent="0.25">
      <c r="A886" s="3" t="s">
        <v>830</v>
      </c>
      <c r="B886" s="35">
        <v>0</v>
      </c>
      <c r="C886" s="35">
        <v>0</v>
      </c>
      <c r="D886" s="2">
        <v>0</v>
      </c>
      <c r="E886" s="2">
        <v>0</v>
      </c>
      <c r="F886" s="1">
        <f t="shared" si="28"/>
        <v>0</v>
      </c>
    </row>
    <row r="887" spans="1:6" ht="18" customHeight="1" x14ac:dyDescent="0.25">
      <c r="A887" s="6" t="s">
        <v>831</v>
      </c>
      <c r="B887" s="36">
        <v>0</v>
      </c>
      <c r="C887" s="36">
        <v>0</v>
      </c>
      <c r="D887" s="5">
        <v>0</v>
      </c>
      <c r="E887" s="5">
        <v>0</v>
      </c>
      <c r="F887" s="4">
        <f t="shared" si="28"/>
        <v>0</v>
      </c>
    </row>
    <row r="888" spans="1:6" ht="18" customHeight="1" x14ac:dyDescent="0.25">
      <c r="A888" s="3" t="s">
        <v>832</v>
      </c>
      <c r="B888" s="35">
        <v>0</v>
      </c>
      <c r="C888" s="35">
        <v>0</v>
      </c>
      <c r="D888" s="2">
        <v>0</v>
      </c>
      <c r="E888" s="2">
        <v>0</v>
      </c>
      <c r="F888" s="1">
        <f t="shared" si="28"/>
        <v>0</v>
      </c>
    </row>
    <row r="889" spans="1:6" ht="18" customHeight="1" x14ac:dyDescent="0.25">
      <c r="A889" s="23" t="s">
        <v>833</v>
      </c>
      <c r="B889" s="27">
        <v>0</v>
      </c>
      <c r="C889" s="27">
        <v>0</v>
      </c>
      <c r="D889" s="27">
        <v>0</v>
      </c>
      <c r="E889" s="27">
        <v>0</v>
      </c>
      <c r="F889" s="28">
        <f t="shared" si="28"/>
        <v>0</v>
      </c>
    </row>
    <row r="890" spans="1:6" ht="18" customHeight="1" x14ac:dyDescent="0.25">
      <c r="A890" s="3" t="s">
        <v>834</v>
      </c>
      <c r="B890" s="35">
        <v>0</v>
      </c>
      <c r="C890" s="35">
        <v>0</v>
      </c>
      <c r="D890" s="2">
        <v>0</v>
      </c>
      <c r="E890" s="2">
        <v>0</v>
      </c>
      <c r="F890" s="1">
        <f t="shared" si="28"/>
        <v>0</v>
      </c>
    </row>
    <row r="891" spans="1:6" ht="18" customHeight="1" x14ac:dyDescent="0.25">
      <c r="A891" s="6" t="s">
        <v>835</v>
      </c>
      <c r="B891" s="36">
        <v>0</v>
      </c>
      <c r="C891" s="36">
        <v>0</v>
      </c>
      <c r="D891" s="5">
        <v>0</v>
      </c>
      <c r="E891" s="5">
        <v>0</v>
      </c>
      <c r="F891" s="4">
        <f t="shared" si="28"/>
        <v>0</v>
      </c>
    </row>
    <row r="892" spans="1:6" ht="18" customHeight="1" x14ac:dyDescent="0.25">
      <c r="A892" s="3" t="s">
        <v>836</v>
      </c>
      <c r="B892" s="35">
        <v>0</v>
      </c>
      <c r="C892" s="35">
        <v>0</v>
      </c>
      <c r="D892" s="2">
        <v>0</v>
      </c>
      <c r="E892" s="2">
        <v>0</v>
      </c>
      <c r="F892" s="1">
        <f t="shared" si="28"/>
        <v>0</v>
      </c>
    </row>
    <row r="893" spans="1:6" ht="18" customHeight="1" x14ac:dyDescent="0.25">
      <c r="A893" s="23" t="s">
        <v>837</v>
      </c>
      <c r="B893" s="27">
        <v>0</v>
      </c>
      <c r="C893" s="27">
        <v>0</v>
      </c>
      <c r="D893" s="27">
        <v>0</v>
      </c>
      <c r="E893" s="27">
        <v>0</v>
      </c>
      <c r="F893" s="28">
        <f t="shared" si="28"/>
        <v>0</v>
      </c>
    </row>
    <row r="894" spans="1:6" ht="18" customHeight="1" x14ac:dyDescent="0.25">
      <c r="A894" s="3" t="s">
        <v>838</v>
      </c>
      <c r="B894" s="35">
        <v>0</v>
      </c>
      <c r="C894" s="35">
        <v>0</v>
      </c>
      <c r="D894" s="2">
        <v>0</v>
      </c>
      <c r="E894" s="2">
        <v>0</v>
      </c>
      <c r="F894" s="1">
        <f t="shared" si="28"/>
        <v>0</v>
      </c>
    </row>
    <row r="895" spans="1:6" ht="18" customHeight="1" x14ac:dyDescent="0.25">
      <c r="A895" s="6" t="s">
        <v>839</v>
      </c>
      <c r="B895" s="36">
        <v>0</v>
      </c>
      <c r="C895" s="36">
        <v>0</v>
      </c>
      <c r="D895" s="5">
        <v>0</v>
      </c>
      <c r="E895" s="5">
        <v>0</v>
      </c>
      <c r="F895" s="4">
        <f t="shared" si="28"/>
        <v>0</v>
      </c>
    </row>
    <row r="896" spans="1:6" ht="18" customHeight="1" x14ac:dyDescent="0.25">
      <c r="A896" s="3" t="s">
        <v>840</v>
      </c>
      <c r="B896" s="35">
        <v>0</v>
      </c>
      <c r="C896" s="35">
        <v>0</v>
      </c>
      <c r="D896" s="2">
        <v>0</v>
      </c>
      <c r="E896" s="2">
        <v>0</v>
      </c>
      <c r="F896" s="1">
        <f t="shared" si="28"/>
        <v>0</v>
      </c>
    </row>
    <row r="897" spans="1:6" ht="18" customHeight="1" x14ac:dyDescent="0.25">
      <c r="A897" s="23" t="s">
        <v>841</v>
      </c>
      <c r="B897" s="27">
        <v>0</v>
      </c>
      <c r="C897" s="27">
        <v>0</v>
      </c>
      <c r="D897" s="27">
        <v>0</v>
      </c>
      <c r="E897" s="27">
        <v>0</v>
      </c>
      <c r="F897" s="28">
        <f t="shared" si="28"/>
        <v>0</v>
      </c>
    </row>
    <row r="898" spans="1:6" ht="18" customHeight="1" x14ac:dyDescent="0.25">
      <c r="A898" s="3" t="s">
        <v>842</v>
      </c>
      <c r="B898" s="35">
        <v>0</v>
      </c>
      <c r="C898" s="35">
        <v>0</v>
      </c>
      <c r="D898" s="2">
        <v>0</v>
      </c>
      <c r="E898" s="2">
        <v>0</v>
      </c>
      <c r="F898" s="1">
        <f t="shared" si="28"/>
        <v>0</v>
      </c>
    </row>
    <row r="899" spans="1:6" ht="18" customHeight="1" x14ac:dyDescent="0.25">
      <c r="A899" s="6" t="s">
        <v>843</v>
      </c>
      <c r="B899" s="36">
        <v>0</v>
      </c>
      <c r="C899" s="36">
        <v>0</v>
      </c>
      <c r="D899" s="5">
        <v>0</v>
      </c>
      <c r="E899" s="5">
        <v>0</v>
      </c>
      <c r="F899" s="4">
        <f t="shared" si="28"/>
        <v>0</v>
      </c>
    </row>
    <row r="900" spans="1:6" ht="18" customHeight="1" x14ac:dyDescent="0.25">
      <c r="A900" s="3" t="s">
        <v>844</v>
      </c>
      <c r="B900" s="35">
        <v>0</v>
      </c>
      <c r="C900" s="35">
        <v>0</v>
      </c>
      <c r="D900" s="2">
        <v>0</v>
      </c>
      <c r="E900" s="2">
        <v>0</v>
      </c>
      <c r="F900" s="1">
        <f t="shared" si="28"/>
        <v>0</v>
      </c>
    </row>
    <row r="901" spans="1:6" ht="18" customHeight="1" x14ac:dyDescent="0.25">
      <c r="A901" s="23" t="s">
        <v>845</v>
      </c>
      <c r="B901" s="27">
        <v>0</v>
      </c>
      <c r="C901" s="27">
        <v>0</v>
      </c>
      <c r="D901" s="27">
        <v>0</v>
      </c>
      <c r="E901" s="27">
        <v>0</v>
      </c>
      <c r="F901" s="28">
        <f t="shared" si="28"/>
        <v>0</v>
      </c>
    </row>
    <row r="902" spans="1:6" ht="18" customHeight="1" x14ac:dyDescent="0.25">
      <c r="A902" s="3" t="s">
        <v>846</v>
      </c>
      <c r="B902" s="35">
        <v>0</v>
      </c>
      <c r="C902" s="35">
        <v>0</v>
      </c>
      <c r="D902" s="2">
        <v>0</v>
      </c>
      <c r="E902" s="2">
        <v>0</v>
      </c>
      <c r="F902" s="1">
        <f t="shared" ref="F902:F918" si="29">SUM(B902:E902)</f>
        <v>0</v>
      </c>
    </row>
    <row r="903" spans="1:6" ht="18" customHeight="1" x14ac:dyDescent="0.25">
      <c r="A903" s="6" t="s">
        <v>618</v>
      </c>
      <c r="B903" s="36">
        <v>0</v>
      </c>
      <c r="C903" s="36">
        <v>0</v>
      </c>
      <c r="D903" s="5">
        <v>0</v>
      </c>
      <c r="E903" s="5">
        <v>0</v>
      </c>
      <c r="F903" s="4">
        <f t="shared" si="29"/>
        <v>0</v>
      </c>
    </row>
    <row r="904" spans="1:6" ht="18" customHeight="1" x14ac:dyDescent="0.25">
      <c r="A904" s="3" t="s">
        <v>847</v>
      </c>
      <c r="B904" s="35">
        <v>0</v>
      </c>
      <c r="C904" s="35">
        <v>3.4167249200000001</v>
      </c>
      <c r="D904" s="2">
        <v>0</v>
      </c>
      <c r="E904" s="2">
        <v>0</v>
      </c>
      <c r="F904" s="1">
        <f t="shared" si="29"/>
        <v>3.4167249200000001</v>
      </c>
    </row>
    <row r="905" spans="1:6" ht="18" customHeight="1" x14ac:dyDescent="0.25">
      <c r="A905" s="23" t="s">
        <v>848</v>
      </c>
      <c r="B905" s="27">
        <v>0</v>
      </c>
      <c r="C905" s="27">
        <v>0</v>
      </c>
      <c r="D905" s="27">
        <v>0</v>
      </c>
      <c r="E905" s="27">
        <v>0</v>
      </c>
      <c r="F905" s="28">
        <f t="shared" si="29"/>
        <v>0</v>
      </c>
    </row>
    <row r="906" spans="1:6" ht="18" customHeight="1" x14ac:dyDescent="0.25">
      <c r="A906" s="3" t="s">
        <v>849</v>
      </c>
      <c r="B906" s="35">
        <v>0</v>
      </c>
      <c r="C906" s="35">
        <v>5.16</v>
      </c>
      <c r="D906" s="2">
        <v>0</v>
      </c>
      <c r="E906" s="2">
        <v>0</v>
      </c>
      <c r="F906" s="1">
        <f t="shared" si="29"/>
        <v>5.16</v>
      </c>
    </row>
    <row r="907" spans="1:6" ht="18" customHeight="1" x14ac:dyDescent="0.25">
      <c r="A907" s="6" t="s">
        <v>850</v>
      </c>
      <c r="B907" s="36">
        <v>0</v>
      </c>
      <c r="C907" s="36">
        <v>37.330033719999996</v>
      </c>
      <c r="D907" s="5">
        <v>0</v>
      </c>
      <c r="E907" s="5">
        <v>0</v>
      </c>
      <c r="F907" s="4">
        <f t="shared" si="29"/>
        <v>37.330033719999996</v>
      </c>
    </row>
    <row r="908" spans="1:6" ht="18" customHeight="1" x14ac:dyDescent="0.25">
      <c r="A908" s="3" t="s">
        <v>196</v>
      </c>
      <c r="B908" s="35">
        <v>0</v>
      </c>
      <c r="C908" s="35">
        <v>0</v>
      </c>
      <c r="D908" s="2">
        <v>0</v>
      </c>
      <c r="E908" s="2">
        <v>0</v>
      </c>
      <c r="F908" s="1">
        <f t="shared" si="29"/>
        <v>0</v>
      </c>
    </row>
    <row r="909" spans="1:6" ht="18" customHeight="1" x14ac:dyDescent="0.25">
      <c r="A909" s="23" t="s">
        <v>851</v>
      </c>
      <c r="B909" s="27">
        <v>0</v>
      </c>
      <c r="C909" s="27">
        <v>0</v>
      </c>
      <c r="D909" s="27">
        <v>0</v>
      </c>
      <c r="E909" s="27">
        <v>0</v>
      </c>
      <c r="F909" s="28">
        <f t="shared" si="29"/>
        <v>0</v>
      </c>
    </row>
    <row r="910" spans="1:6" ht="18" customHeight="1" x14ac:dyDescent="0.25">
      <c r="A910" s="3" t="s">
        <v>852</v>
      </c>
      <c r="B910" s="35">
        <v>0</v>
      </c>
      <c r="C910" s="35">
        <v>0</v>
      </c>
      <c r="D910" s="2">
        <v>0</v>
      </c>
      <c r="E910" s="2">
        <v>0</v>
      </c>
      <c r="F910" s="1">
        <f t="shared" si="29"/>
        <v>0</v>
      </c>
    </row>
    <row r="911" spans="1:6" ht="18" customHeight="1" x14ac:dyDescent="0.25">
      <c r="A911" s="6" t="s">
        <v>853</v>
      </c>
      <c r="B911" s="36">
        <v>0</v>
      </c>
      <c r="C911" s="36">
        <v>0</v>
      </c>
      <c r="D911" s="5">
        <v>0</v>
      </c>
      <c r="E911" s="5">
        <v>0</v>
      </c>
      <c r="F911" s="4">
        <f t="shared" si="29"/>
        <v>0</v>
      </c>
    </row>
    <row r="912" spans="1:6" ht="18" customHeight="1" x14ac:dyDescent="0.25">
      <c r="A912" s="3" t="s">
        <v>854</v>
      </c>
      <c r="B912" s="35">
        <v>0</v>
      </c>
      <c r="C912" s="35">
        <v>0</v>
      </c>
      <c r="D912" s="2">
        <v>0</v>
      </c>
      <c r="E912" s="2">
        <v>0</v>
      </c>
      <c r="F912" s="1">
        <f t="shared" si="29"/>
        <v>0</v>
      </c>
    </row>
    <row r="913" spans="1:6" ht="18" customHeight="1" x14ac:dyDescent="0.25">
      <c r="A913" s="23" t="s">
        <v>855</v>
      </c>
      <c r="B913" s="27">
        <v>0</v>
      </c>
      <c r="C913" s="27">
        <v>0</v>
      </c>
      <c r="D913" s="27">
        <v>0</v>
      </c>
      <c r="E913" s="27">
        <v>0</v>
      </c>
      <c r="F913" s="28">
        <f t="shared" si="29"/>
        <v>0</v>
      </c>
    </row>
    <row r="914" spans="1:6" ht="18" customHeight="1" x14ac:dyDescent="0.25">
      <c r="A914" s="3" t="s">
        <v>856</v>
      </c>
      <c r="B914" s="35">
        <v>0</v>
      </c>
      <c r="C914" s="35">
        <v>0</v>
      </c>
      <c r="D914" s="2">
        <v>0</v>
      </c>
      <c r="E914" s="2">
        <v>0</v>
      </c>
      <c r="F914" s="1">
        <f t="shared" si="29"/>
        <v>0</v>
      </c>
    </row>
    <row r="915" spans="1:6" ht="18" customHeight="1" x14ac:dyDescent="0.25">
      <c r="A915" s="6" t="s">
        <v>857</v>
      </c>
      <c r="B915" s="36">
        <v>0</v>
      </c>
      <c r="C915" s="36">
        <v>0</v>
      </c>
      <c r="D915" s="5">
        <v>0</v>
      </c>
      <c r="E915" s="5">
        <v>0</v>
      </c>
      <c r="F915" s="4">
        <f t="shared" si="29"/>
        <v>0</v>
      </c>
    </row>
    <row r="916" spans="1:6" ht="18" customHeight="1" x14ac:dyDescent="0.25">
      <c r="A916" s="3" t="s">
        <v>858</v>
      </c>
      <c r="B916" s="35">
        <v>0</v>
      </c>
      <c r="C916" s="35">
        <v>0</v>
      </c>
      <c r="D916" s="2">
        <v>0</v>
      </c>
      <c r="E916" s="2">
        <v>0</v>
      </c>
      <c r="F916" s="1">
        <f t="shared" si="29"/>
        <v>0</v>
      </c>
    </row>
    <row r="917" spans="1:6" ht="18" customHeight="1" x14ac:dyDescent="0.25">
      <c r="A917" s="23" t="s">
        <v>859</v>
      </c>
      <c r="B917" s="27">
        <v>0</v>
      </c>
      <c r="C917" s="27">
        <v>4.6843275100000001</v>
      </c>
      <c r="D917" s="27">
        <v>0</v>
      </c>
      <c r="E917" s="27">
        <v>0</v>
      </c>
      <c r="F917" s="28">
        <f t="shared" si="29"/>
        <v>4.6843275100000001</v>
      </c>
    </row>
    <row r="918" spans="1:6" ht="18" customHeight="1" x14ac:dyDescent="0.25">
      <c r="A918" s="3" t="s">
        <v>860</v>
      </c>
      <c r="B918" s="35">
        <v>0</v>
      </c>
      <c r="C918" s="35">
        <v>4.6758128799999996</v>
      </c>
      <c r="D918" s="2">
        <v>0</v>
      </c>
      <c r="E918" s="2">
        <v>0</v>
      </c>
      <c r="F918" s="1">
        <f t="shared" si="29"/>
        <v>4.6758128799999996</v>
      </c>
    </row>
    <row r="919" spans="1:6" s="30" customFormat="1" ht="18" customHeight="1" x14ac:dyDescent="0.25">
      <c r="A919" s="23" t="s">
        <v>24</v>
      </c>
      <c r="B919" s="27"/>
      <c r="C919" s="27"/>
      <c r="D919" s="27"/>
      <c r="E919" s="27"/>
      <c r="F919" s="28"/>
    </row>
    <row r="920" spans="1:6" ht="18" customHeight="1" x14ac:dyDescent="0.25">
      <c r="A920" s="37" t="s">
        <v>861</v>
      </c>
      <c r="B920" s="34">
        <f>SUM(B921:B953)</f>
        <v>972.41840628</v>
      </c>
      <c r="C920" s="34">
        <f>SUM(C921:C953)</f>
        <v>52.410495049999994</v>
      </c>
      <c r="D920" s="8">
        <f>SUM(D921:D953)</f>
        <v>0</v>
      </c>
      <c r="E920" s="8">
        <f>SUM(E921:E953)</f>
        <v>0</v>
      </c>
      <c r="F920" s="7">
        <f>SUM(F921:F953)</f>
        <v>1024.82890133</v>
      </c>
    </row>
    <row r="921" spans="1:6" ht="18" customHeight="1" x14ac:dyDescent="0.25">
      <c r="A921" s="3" t="s">
        <v>862</v>
      </c>
      <c r="B921" s="35">
        <v>0</v>
      </c>
      <c r="C921" s="35">
        <v>3.9581209421157837E-15</v>
      </c>
      <c r="D921" s="2">
        <v>0</v>
      </c>
      <c r="E921" s="2">
        <v>0</v>
      </c>
      <c r="F921" s="1">
        <f t="shared" ref="F921:F953" si="30">SUM(B921:E921)</f>
        <v>3.9581209421157837E-15</v>
      </c>
    </row>
    <row r="922" spans="1:6" ht="18" customHeight="1" x14ac:dyDescent="0.25">
      <c r="A922" s="6" t="s">
        <v>863</v>
      </c>
      <c r="B922" s="36">
        <v>0</v>
      </c>
      <c r="C922" s="36">
        <v>0</v>
      </c>
      <c r="D922" s="5">
        <v>0</v>
      </c>
      <c r="E922" s="5">
        <v>0</v>
      </c>
      <c r="F922" s="4">
        <f t="shared" si="30"/>
        <v>0</v>
      </c>
    </row>
    <row r="923" spans="1:6" ht="18" customHeight="1" x14ac:dyDescent="0.25">
      <c r="A923" s="3" t="s">
        <v>864</v>
      </c>
      <c r="B923" s="35">
        <v>0</v>
      </c>
      <c r="C923" s="35">
        <v>1.0790915399999992</v>
      </c>
      <c r="D923" s="2">
        <v>0</v>
      </c>
      <c r="E923" s="2">
        <v>0</v>
      </c>
      <c r="F923" s="1">
        <f t="shared" si="30"/>
        <v>1.0790915399999992</v>
      </c>
    </row>
    <row r="924" spans="1:6" ht="18" customHeight="1" x14ac:dyDescent="0.25">
      <c r="A924" s="23" t="s">
        <v>865</v>
      </c>
      <c r="B924" s="27">
        <v>27.692309999999999</v>
      </c>
      <c r="C924" s="27">
        <v>0</v>
      </c>
      <c r="D924" s="27">
        <v>0</v>
      </c>
      <c r="E924" s="27">
        <v>0</v>
      </c>
      <c r="F924" s="28">
        <f t="shared" si="30"/>
        <v>27.692309999999999</v>
      </c>
    </row>
    <row r="925" spans="1:6" ht="18" customHeight="1" x14ac:dyDescent="0.25">
      <c r="A925" s="3" t="s">
        <v>866</v>
      </c>
      <c r="B925" s="35">
        <v>0</v>
      </c>
      <c r="C925" s="35">
        <v>8.9915966799999989</v>
      </c>
      <c r="D925" s="2">
        <v>0</v>
      </c>
      <c r="E925" s="2">
        <v>0</v>
      </c>
      <c r="F925" s="1">
        <f t="shared" si="30"/>
        <v>8.9915966799999989</v>
      </c>
    </row>
    <row r="926" spans="1:6" ht="18" customHeight="1" x14ac:dyDescent="0.25">
      <c r="A926" s="6" t="s">
        <v>542</v>
      </c>
      <c r="B926" s="36">
        <v>208.79827029999996</v>
      </c>
      <c r="C926" s="36">
        <v>0</v>
      </c>
      <c r="D926" s="5">
        <v>0</v>
      </c>
      <c r="E926" s="5">
        <v>0</v>
      </c>
      <c r="F926" s="4">
        <f t="shared" si="30"/>
        <v>208.79827029999996</v>
      </c>
    </row>
    <row r="927" spans="1:6" ht="18" customHeight="1" x14ac:dyDescent="0.25">
      <c r="A927" s="3" t="s">
        <v>867</v>
      </c>
      <c r="B927" s="35">
        <v>509.23433019999999</v>
      </c>
      <c r="C927" s="35">
        <v>0</v>
      </c>
      <c r="D927" s="2">
        <v>0</v>
      </c>
      <c r="E927" s="2">
        <v>0</v>
      </c>
      <c r="F927" s="1">
        <f t="shared" si="30"/>
        <v>509.23433019999999</v>
      </c>
    </row>
    <row r="928" spans="1:6" ht="18" customHeight="1" x14ac:dyDescent="0.25">
      <c r="A928" s="23" t="s">
        <v>453</v>
      </c>
      <c r="B928" s="27">
        <v>0</v>
      </c>
      <c r="C928" s="27">
        <v>0</v>
      </c>
      <c r="D928" s="27">
        <v>0</v>
      </c>
      <c r="E928" s="27">
        <v>0</v>
      </c>
      <c r="F928" s="28">
        <f t="shared" si="30"/>
        <v>0</v>
      </c>
    </row>
    <row r="929" spans="1:6" ht="18" customHeight="1" x14ac:dyDescent="0.25">
      <c r="A929" s="3" t="s">
        <v>868</v>
      </c>
      <c r="B929" s="35">
        <v>0</v>
      </c>
      <c r="C929" s="35">
        <v>0</v>
      </c>
      <c r="D929" s="2">
        <v>0</v>
      </c>
      <c r="E929" s="2">
        <v>0</v>
      </c>
      <c r="F929" s="1">
        <f t="shared" si="30"/>
        <v>0</v>
      </c>
    </row>
    <row r="930" spans="1:6" ht="18" customHeight="1" x14ac:dyDescent="0.25">
      <c r="A930" s="6" t="s">
        <v>869</v>
      </c>
      <c r="B930" s="36">
        <v>0</v>
      </c>
      <c r="C930" s="36">
        <v>0</v>
      </c>
      <c r="D930" s="5">
        <v>0</v>
      </c>
      <c r="E930" s="5">
        <v>0</v>
      </c>
      <c r="F930" s="4">
        <f t="shared" si="30"/>
        <v>0</v>
      </c>
    </row>
    <row r="931" spans="1:6" ht="18" customHeight="1" x14ac:dyDescent="0.25">
      <c r="A931" s="3" t="s">
        <v>870</v>
      </c>
      <c r="B931" s="35">
        <v>160.82052793000005</v>
      </c>
      <c r="C931" s="35">
        <v>0</v>
      </c>
      <c r="D931" s="2">
        <v>0</v>
      </c>
      <c r="E931" s="2">
        <v>0</v>
      </c>
      <c r="F931" s="1">
        <f t="shared" si="30"/>
        <v>160.82052793000005</v>
      </c>
    </row>
    <row r="932" spans="1:6" ht="18" customHeight="1" x14ac:dyDescent="0.25">
      <c r="A932" s="23" t="s">
        <v>871</v>
      </c>
      <c r="B932" s="27">
        <v>0</v>
      </c>
      <c r="C932" s="27">
        <v>0</v>
      </c>
      <c r="D932" s="27">
        <v>0</v>
      </c>
      <c r="E932" s="27">
        <v>0</v>
      </c>
      <c r="F932" s="28">
        <f t="shared" si="30"/>
        <v>0</v>
      </c>
    </row>
    <row r="933" spans="1:6" ht="18" customHeight="1" x14ac:dyDescent="0.25">
      <c r="A933" s="3" t="s">
        <v>872</v>
      </c>
      <c r="B933" s="35">
        <v>0</v>
      </c>
      <c r="C933" s="35">
        <v>0</v>
      </c>
      <c r="D933" s="2">
        <v>0</v>
      </c>
      <c r="E933" s="2">
        <v>0</v>
      </c>
      <c r="F933" s="1">
        <f t="shared" si="30"/>
        <v>0</v>
      </c>
    </row>
    <row r="934" spans="1:6" ht="18" customHeight="1" x14ac:dyDescent="0.25">
      <c r="A934" s="6" t="s">
        <v>873</v>
      </c>
      <c r="B934" s="36">
        <v>0</v>
      </c>
      <c r="C934" s="36">
        <v>0</v>
      </c>
      <c r="D934" s="5">
        <v>0</v>
      </c>
      <c r="E934" s="5">
        <v>0</v>
      </c>
      <c r="F934" s="4">
        <f t="shared" si="30"/>
        <v>0</v>
      </c>
    </row>
    <row r="935" spans="1:6" ht="18" customHeight="1" x14ac:dyDescent="0.25">
      <c r="A935" s="3" t="s">
        <v>874</v>
      </c>
      <c r="B935" s="35">
        <v>0</v>
      </c>
      <c r="C935" s="35">
        <v>0</v>
      </c>
      <c r="D935" s="2">
        <v>0</v>
      </c>
      <c r="E935" s="2">
        <v>0</v>
      </c>
      <c r="F935" s="1">
        <f t="shared" si="30"/>
        <v>0</v>
      </c>
    </row>
    <row r="936" spans="1:6" ht="18" customHeight="1" x14ac:dyDescent="0.25">
      <c r="A936" s="23" t="s">
        <v>875</v>
      </c>
      <c r="B936" s="27">
        <v>0</v>
      </c>
      <c r="C936" s="27">
        <v>3.0310142399999997</v>
      </c>
      <c r="D936" s="27">
        <v>0</v>
      </c>
      <c r="E936" s="27">
        <v>0</v>
      </c>
      <c r="F936" s="28">
        <f t="shared" si="30"/>
        <v>3.0310142399999997</v>
      </c>
    </row>
    <row r="937" spans="1:6" ht="18" customHeight="1" x14ac:dyDescent="0.25">
      <c r="A937" s="3" t="s">
        <v>876</v>
      </c>
      <c r="B937" s="35">
        <v>27.655789120000001</v>
      </c>
      <c r="C937" s="35">
        <v>0</v>
      </c>
      <c r="D937" s="2">
        <v>0</v>
      </c>
      <c r="E937" s="2">
        <v>0</v>
      </c>
      <c r="F937" s="1">
        <f t="shared" si="30"/>
        <v>27.655789120000001</v>
      </c>
    </row>
    <row r="938" spans="1:6" ht="18" customHeight="1" x14ac:dyDescent="0.25">
      <c r="A938" s="6" t="s">
        <v>877</v>
      </c>
      <c r="B938" s="36">
        <v>13.227209999999999</v>
      </c>
      <c r="C938" s="36">
        <v>0</v>
      </c>
      <c r="D938" s="5">
        <v>0</v>
      </c>
      <c r="E938" s="5">
        <v>0</v>
      </c>
      <c r="F938" s="4">
        <f t="shared" si="30"/>
        <v>13.227209999999999</v>
      </c>
    </row>
    <row r="939" spans="1:6" ht="18" customHeight="1" x14ac:dyDescent="0.25">
      <c r="A939" s="3" t="s">
        <v>891</v>
      </c>
      <c r="B939" s="35">
        <v>0</v>
      </c>
      <c r="C939" s="35">
        <v>4.8</v>
      </c>
      <c r="D939" s="2">
        <v>0</v>
      </c>
      <c r="E939" s="2">
        <v>0</v>
      </c>
      <c r="F939" s="1">
        <f t="shared" si="30"/>
        <v>4.8</v>
      </c>
    </row>
    <row r="940" spans="1:6" ht="18" customHeight="1" x14ac:dyDescent="0.25">
      <c r="A940" s="23" t="s">
        <v>878</v>
      </c>
      <c r="B940" s="27">
        <v>0</v>
      </c>
      <c r="C940" s="27">
        <v>2.1684719600000033</v>
      </c>
      <c r="D940" s="27">
        <v>0</v>
      </c>
      <c r="E940" s="27">
        <v>0</v>
      </c>
      <c r="F940" s="28">
        <f t="shared" si="30"/>
        <v>2.1684719600000033</v>
      </c>
    </row>
    <row r="941" spans="1:6" ht="18" customHeight="1" x14ac:dyDescent="0.25">
      <c r="A941" s="3" t="s">
        <v>879</v>
      </c>
      <c r="B941" s="35">
        <v>0</v>
      </c>
      <c r="C941" s="35">
        <v>0</v>
      </c>
      <c r="D941" s="2">
        <v>0</v>
      </c>
      <c r="E941" s="2">
        <v>0</v>
      </c>
      <c r="F941" s="1">
        <f t="shared" si="30"/>
        <v>0</v>
      </c>
    </row>
    <row r="942" spans="1:6" ht="18" customHeight="1" x14ac:dyDescent="0.25">
      <c r="A942" s="6" t="s">
        <v>880</v>
      </c>
      <c r="B942" s="36">
        <v>0</v>
      </c>
      <c r="C942" s="36">
        <v>15.243243319999999</v>
      </c>
      <c r="D942" s="5">
        <v>0</v>
      </c>
      <c r="E942" s="5">
        <v>0</v>
      </c>
      <c r="F942" s="4">
        <f t="shared" si="30"/>
        <v>15.243243319999999</v>
      </c>
    </row>
    <row r="943" spans="1:6" ht="18" customHeight="1" x14ac:dyDescent="0.25">
      <c r="A943" s="3" t="s">
        <v>881</v>
      </c>
      <c r="B943" s="35">
        <v>0</v>
      </c>
      <c r="C943" s="35">
        <v>0</v>
      </c>
      <c r="D943" s="2">
        <v>0</v>
      </c>
      <c r="E943" s="2">
        <v>0</v>
      </c>
      <c r="F943" s="1">
        <f t="shared" si="30"/>
        <v>0</v>
      </c>
    </row>
    <row r="944" spans="1:6" ht="18" customHeight="1" x14ac:dyDescent="0.25">
      <c r="A944" s="23" t="s">
        <v>882</v>
      </c>
      <c r="B944" s="27">
        <v>0</v>
      </c>
      <c r="C944" s="27">
        <v>0</v>
      </c>
      <c r="D944" s="27">
        <v>0</v>
      </c>
      <c r="E944" s="27">
        <v>0</v>
      </c>
      <c r="F944" s="28">
        <f t="shared" si="30"/>
        <v>0</v>
      </c>
    </row>
    <row r="945" spans="1:6" ht="18" customHeight="1" x14ac:dyDescent="0.25">
      <c r="A945" s="3" t="s">
        <v>883</v>
      </c>
      <c r="B945" s="35">
        <v>0</v>
      </c>
      <c r="C945" s="35">
        <v>0</v>
      </c>
      <c r="D945" s="2">
        <v>0</v>
      </c>
      <c r="E945" s="2">
        <v>0</v>
      </c>
      <c r="F945" s="1">
        <f t="shared" si="30"/>
        <v>0</v>
      </c>
    </row>
    <row r="946" spans="1:6" ht="18" customHeight="1" x14ac:dyDescent="0.25">
      <c r="A946" s="6" t="s">
        <v>884</v>
      </c>
      <c r="B946" s="36">
        <v>0</v>
      </c>
      <c r="C946" s="36">
        <v>9.8970773099999878</v>
      </c>
      <c r="D946" s="5">
        <v>0</v>
      </c>
      <c r="E946" s="5">
        <v>0</v>
      </c>
      <c r="F946" s="4">
        <f t="shared" si="30"/>
        <v>9.8970773099999878</v>
      </c>
    </row>
    <row r="947" spans="1:6" ht="18" customHeight="1" x14ac:dyDescent="0.25">
      <c r="A947" s="3" t="s">
        <v>885</v>
      </c>
      <c r="B947" s="35">
        <v>0</v>
      </c>
      <c r="C947" s="35">
        <v>7.2</v>
      </c>
      <c r="D947" s="2">
        <v>0</v>
      </c>
      <c r="E947" s="2">
        <v>0</v>
      </c>
      <c r="F947" s="1">
        <f t="shared" si="30"/>
        <v>7.2</v>
      </c>
    </row>
    <row r="948" spans="1:6" ht="18" customHeight="1" x14ac:dyDescent="0.25">
      <c r="A948" s="23" t="s">
        <v>886</v>
      </c>
      <c r="B948" s="27">
        <v>0</v>
      </c>
      <c r="C948" s="27">
        <v>0</v>
      </c>
      <c r="D948" s="27">
        <v>0</v>
      </c>
      <c r="E948" s="27">
        <v>0</v>
      </c>
      <c r="F948" s="28">
        <f t="shared" si="30"/>
        <v>0</v>
      </c>
    </row>
    <row r="949" spans="1:6" ht="18" customHeight="1" x14ac:dyDescent="0.25">
      <c r="A949" s="3" t="s">
        <v>887</v>
      </c>
      <c r="B949" s="35">
        <v>0</v>
      </c>
      <c r="C949" s="35">
        <v>0</v>
      </c>
      <c r="D949" s="2">
        <v>0</v>
      </c>
      <c r="E949" s="2">
        <v>0</v>
      </c>
      <c r="F949" s="1">
        <f t="shared" si="30"/>
        <v>0</v>
      </c>
    </row>
    <row r="950" spans="1:6" ht="18" customHeight="1" x14ac:dyDescent="0.25">
      <c r="A950" s="6" t="s">
        <v>888</v>
      </c>
      <c r="B950" s="36">
        <v>0</v>
      </c>
      <c r="C950" s="36">
        <v>0</v>
      </c>
      <c r="D950" s="5">
        <v>0</v>
      </c>
      <c r="E950" s="5">
        <v>0</v>
      </c>
      <c r="F950" s="4">
        <f t="shared" si="30"/>
        <v>0</v>
      </c>
    </row>
    <row r="951" spans="1:6" ht="18" customHeight="1" x14ac:dyDescent="0.25">
      <c r="A951" s="3" t="s">
        <v>889</v>
      </c>
      <c r="B951" s="35">
        <v>0</v>
      </c>
      <c r="C951" s="35">
        <v>0</v>
      </c>
      <c r="D951" s="2">
        <v>0</v>
      </c>
      <c r="E951" s="2">
        <v>0</v>
      </c>
      <c r="F951" s="1">
        <f t="shared" si="30"/>
        <v>0</v>
      </c>
    </row>
    <row r="952" spans="1:6" ht="18" customHeight="1" x14ac:dyDescent="0.25">
      <c r="A952" s="23" t="s">
        <v>890</v>
      </c>
      <c r="B952" s="27">
        <v>24.98996872999999</v>
      </c>
      <c r="C952" s="27">
        <v>0</v>
      </c>
      <c r="D952" s="27">
        <v>0</v>
      </c>
      <c r="E952" s="27">
        <v>0</v>
      </c>
      <c r="F952" s="28">
        <f t="shared" si="30"/>
        <v>24.98996872999999</v>
      </c>
    </row>
    <row r="953" spans="1:6" ht="18" customHeight="1" x14ac:dyDescent="0.25">
      <c r="A953" s="3" t="s">
        <v>747</v>
      </c>
      <c r="B953" s="35">
        <v>0</v>
      </c>
      <c r="C953" s="35">
        <v>0</v>
      </c>
      <c r="D953" s="2">
        <v>0</v>
      </c>
      <c r="E953" s="2">
        <v>0</v>
      </c>
      <c r="F953" s="1">
        <f t="shared" si="30"/>
        <v>0</v>
      </c>
    </row>
    <row r="954" spans="1:6" ht="18" customHeight="1" x14ac:dyDescent="0.25">
      <c r="A954" s="6"/>
      <c r="B954" s="5"/>
      <c r="C954" s="5"/>
      <c r="D954" s="5"/>
      <c r="E954" s="5"/>
      <c r="F954" s="4"/>
    </row>
    <row r="955" spans="1:6" ht="18" customHeight="1" x14ac:dyDescent="0.25">
      <c r="A955" s="37" t="s">
        <v>892</v>
      </c>
      <c r="B955" s="8">
        <f>SUM(B956:B975)</f>
        <v>220.35886699999998</v>
      </c>
      <c r="C955" s="8">
        <f>SUM(C956:C975)</f>
        <v>318.93069547999994</v>
      </c>
      <c r="D955" s="8">
        <f>SUM(D956:D975)</f>
        <v>0</v>
      </c>
      <c r="E955" s="8">
        <f>SUM(E956:E975)</f>
        <v>0</v>
      </c>
      <c r="F955" s="7">
        <f>SUM(F956:F975)</f>
        <v>539.28956247999997</v>
      </c>
    </row>
    <row r="956" spans="1:6" ht="18" customHeight="1" x14ac:dyDescent="0.25">
      <c r="A956" s="6" t="s">
        <v>893</v>
      </c>
      <c r="B956" s="36">
        <v>0</v>
      </c>
      <c r="C956" s="36">
        <v>1.63548001</v>
      </c>
      <c r="D956" s="5">
        <v>0</v>
      </c>
      <c r="E956" s="5">
        <v>0</v>
      </c>
      <c r="F956" s="4">
        <f t="shared" ref="F956:F975" si="31">SUM(B956:E956)</f>
        <v>1.63548001</v>
      </c>
    </row>
    <row r="957" spans="1:6" ht="18" customHeight="1" x14ac:dyDescent="0.25">
      <c r="A957" s="3" t="s">
        <v>894</v>
      </c>
      <c r="B957" s="35">
        <v>0</v>
      </c>
      <c r="C957" s="35">
        <v>0.53575839999999997</v>
      </c>
      <c r="D957" s="2">
        <v>0</v>
      </c>
      <c r="E957" s="2">
        <v>0</v>
      </c>
      <c r="F957" s="1">
        <f t="shared" si="31"/>
        <v>0.53575839999999997</v>
      </c>
    </row>
    <row r="958" spans="1:6" ht="18" customHeight="1" x14ac:dyDescent="0.25">
      <c r="A958" s="6" t="s">
        <v>895</v>
      </c>
      <c r="B958" s="36">
        <v>0</v>
      </c>
      <c r="C958" s="36">
        <v>0</v>
      </c>
      <c r="D958" s="5">
        <v>0</v>
      </c>
      <c r="E958" s="5">
        <v>0</v>
      </c>
      <c r="F958" s="4">
        <f t="shared" si="31"/>
        <v>0</v>
      </c>
    </row>
    <row r="959" spans="1:6" ht="18" customHeight="1" x14ac:dyDescent="0.25">
      <c r="A959" s="3" t="s">
        <v>910</v>
      </c>
      <c r="B959" s="35">
        <v>212.82579899999999</v>
      </c>
      <c r="C959" s="35">
        <v>0</v>
      </c>
      <c r="D959" s="2">
        <v>0</v>
      </c>
      <c r="E959" s="2">
        <v>0</v>
      </c>
      <c r="F959" s="1">
        <f t="shared" si="31"/>
        <v>212.82579899999999</v>
      </c>
    </row>
    <row r="960" spans="1:6" ht="18" customHeight="1" x14ac:dyDescent="0.25">
      <c r="A960" s="6" t="s">
        <v>896</v>
      </c>
      <c r="B960" s="36">
        <v>0</v>
      </c>
      <c r="C960" s="36">
        <v>17.134359230000001</v>
      </c>
      <c r="D960" s="5">
        <v>0</v>
      </c>
      <c r="E960" s="5">
        <v>0</v>
      </c>
      <c r="F960" s="4">
        <f t="shared" si="31"/>
        <v>17.134359230000001</v>
      </c>
    </row>
    <row r="961" spans="1:6" ht="18" customHeight="1" x14ac:dyDescent="0.25">
      <c r="A961" s="3" t="s">
        <v>901</v>
      </c>
      <c r="B961" s="35">
        <v>0</v>
      </c>
      <c r="C961" s="35">
        <v>0</v>
      </c>
      <c r="D961" s="2">
        <v>0</v>
      </c>
      <c r="E961" s="2">
        <v>0</v>
      </c>
      <c r="F961" s="1">
        <f t="shared" si="31"/>
        <v>0</v>
      </c>
    </row>
    <row r="962" spans="1:6" ht="18" customHeight="1" x14ac:dyDescent="0.25">
      <c r="A962" s="6" t="s">
        <v>897</v>
      </c>
      <c r="B962" s="36">
        <v>0</v>
      </c>
      <c r="C962" s="36">
        <v>1.0571126899999999</v>
      </c>
      <c r="D962" s="5">
        <v>0</v>
      </c>
      <c r="E962" s="5">
        <v>0</v>
      </c>
      <c r="F962" s="4">
        <f t="shared" si="31"/>
        <v>1.0571126899999999</v>
      </c>
    </row>
    <row r="963" spans="1:6" ht="18" customHeight="1" x14ac:dyDescent="0.25">
      <c r="A963" s="3" t="s">
        <v>898</v>
      </c>
      <c r="B963" s="35">
        <v>0</v>
      </c>
      <c r="C963" s="35">
        <v>10.01388088</v>
      </c>
      <c r="D963" s="2">
        <v>0</v>
      </c>
      <c r="E963" s="2">
        <v>0</v>
      </c>
      <c r="F963" s="1">
        <f t="shared" si="31"/>
        <v>10.01388088</v>
      </c>
    </row>
    <row r="964" spans="1:6" ht="18" customHeight="1" x14ac:dyDescent="0.25">
      <c r="A964" s="6" t="s">
        <v>899</v>
      </c>
      <c r="B964" s="36">
        <v>0</v>
      </c>
      <c r="C964" s="36">
        <v>5.6570160500000002</v>
      </c>
      <c r="D964" s="5">
        <v>0</v>
      </c>
      <c r="E964" s="5">
        <v>0</v>
      </c>
      <c r="F964" s="4">
        <f t="shared" si="31"/>
        <v>5.6570160500000002</v>
      </c>
    </row>
    <row r="965" spans="1:6" ht="18" customHeight="1" x14ac:dyDescent="0.25">
      <c r="A965" s="3" t="s">
        <v>909</v>
      </c>
      <c r="B965" s="35">
        <v>0</v>
      </c>
      <c r="C965" s="35">
        <v>0.35506343000000001</v>
      </c>
      <c r="D965" s="2">
        <v>0</v>
      </c>
      <c r="E965" s="2">
        <v>0</v>
      </c>
      <c r="F965" s="1">
        <f t="shared" si="31"/>
        <v>0.35506343000000001</v>
      </c>
    </row>
    <row r="966" spans="1:6" ht="18" customHeight="1" x14ac:dyDescent="0.25">
      <c r="A966" s="6" t="s">
        <v>902</v>
      </c>
      <c r="B966" s="36">
        <v>0</v>
      </c>
      <c r="C966" s="36">
        <v>2.3195383899999999</v>
      </c>
      <c r="D966" s="5">
        <v>0</v>
      </c>
      <c r="E966" s="5">
        <v>0</v>
      </c>
      <c r="F966" s="4">
        <f t="shared" si="31"/>
        <v>2.3195383899999999</v>
      </c>
    </row>
    <row r="967" spans="1:6" ht="18" customHeight="1" x14ac:dyDescent="0.25">
      <c r="A967" s="3" t="s">
        <v>903</v>
      </c>
      <c r="B967" s="35">
        <v>0</v>
      </c>
      <c r="C967" s="35">
        <v>0.79850931000000003</v>
      </c>
      <c r="D967" s="2">
        <v>0</v>
      </c>
      <c r="E967" s="2">
        <v>0</v>
      </c>
      <c r="F967" s="1">
        <f t="shared" si="31"/>
        <v>0.79850931000000003</v>
      </c>
    </row>
    <row r="968" spans="1:6" ht="18" customHeight="1" x14ac:dyDescent="0.25">
      <c r="A968" s="6" t="s">
        <v>904</v>
      </c>
      <c r="B968" s="36">
        <v>0</v>
      </c>
      <c r="C968" s="36">
        <v>0.80617627000000003</v>
      </c>
      <c r="D968" s="5">
        <v>0</v>
      </c>
      <c r="E968" s="5">
        <v>0</v>
      </c>
      <c r="F968" s="4">
        <f t="shared" si="31"/>
        <v>0.80617627000000003</v>
      </c>
    </row>
    <row r="969" spans="1:6" ht="18" customHeight="1" x14ac:dyDescent="0.25">
      <c r="A969" s="3" t="s">
        <v>905</v>
      </c>
      <c r="B969" s="35">
        <v>0</v>
      </c>
      <c r="C969" s="35">
        <v>0</v>
      </c>
      <c r="D969" s="2">
        <v>0</v>
      </c>
      <c r="E969" s="2">
        <v>0</v>
      </c>
      <c r="F969" s="1">
        <f t="shared" si="31"/>
        <v>0</v>
      </c>
    </row>
    <row r="970" spans="1:6" ht="18" customHeight="1" x14ac:dyDescent="0.25">
      <c r="A970" s="6" t="s">
        <v>569</v>
      </c>
      <c r="B970" s="36">
        <v>0</v>
      </c>
      <c r="C970" s="36">
        <v>7.4082065699999999</v>
      </c>
      <c r="D970" s="5">
        <v>0</v>
      </c>
      <c r="E970" s="5">
        <v>0</v>
      </c>
      <c r="F970" s="4">
        <f t="shared" si="31"/>
        <v>7.4082065699999999</v>
      </c>
    </row>
    <row r="971" spans="1:6" ht="18" customHeight="1" x14ac:dyDescent="0.25">
      <c r="A971" s="3" t="s">
        <v>906</v>
      </c>
      <c r="B971" s="35">
        <v>7.5330680000000001</v>
      </c>
      <c r="C971" s="35">
        <v>0</v>
      </c>
      <c r="D971" s="2">
        <v>0</v>
      </c>
      <c r="E971" s="2">
        <v>0</v>
      </c>
      <c r="F971" s="1">
        <f t="shared" si="31"/>
        <v>7.5330680000000001</v>
      </c>
    </row>
    <row r="972" spans="1:6" ht="18" customHeight="1" x14ac:dyDescent="0.25">
      <c r="A972" s="6" t="s">
        <v>907</v>
      </c>
      <c r="B972" s="36">
        <v>0</v>
      </c>
      <c r="C972" s="36">
        <v>0.28607349999999998</v>
      </c>
      <c r="D972" s="5">
        <v>0</v>
      </c>
      <c r="E972" s="5">
        <v>0</v>
      </c>
      <c r="F972" s="4">
        <f t="shared" si="31"/>
        <v>0.28607349999999998</v>
      </c>
    </row>
    <row r="973" spans="1:6" ht="18" customHeight="1" x14ac:dyDescent="0.25">
      <c r="A973" s="3" t="s">
        <v>908</v>
      </c>
      <c r="B973" s="35">
        <v>0</v>
      </c>
      <c r="C973" s="35">
        <v>263.42219255999998</v>
      </c>
      <c r="D973" s="2">
        <v>0</v>
      </c>
      <c r="E973" s="2">
        <v>0</v>
      </c>
      <c r="F973" s="1">
        <f t="shared" si="31"/>
        <v>263.42219255999998</v>
      </c>
    </row>
    <row r="974" spans="1:6" ht="18" customHeight="1" x14ac:dyDescent="0.25">
      <c r="A974" s="6" t="s">
        <v>618</v>
      </c>
      <c r="B974" s="36">
        <v>0</v>
      </c>
      <c r="C974" s="36">
        <v>5.0673488200000003</v>
      </c>
      <c r="D974" s="5">
        <v>0</v>
      </c>
      <c r="E974" s="5">
        <v>0</v>
      </c>
      <c r="F974" s="4">
        <f t="shared" si="31"/>
        <v>5.0673488200000003</v>
      </c>
    </row>
    <row r="975" spans="1:6" ht="18" customHeight="1" x14ac:dyDescent="0.25">
      <c r="A975" s="3" t="s">
        <v>900</v>
      </c>
      <c r="B975" s="35">
        <v>0</v>
      </c>
      <c r="C975" s="35">
        <v>2.4339793700000003</v>
      </c>
      <c r="D975" s="2">
        <v>0</v>
      </c>
      <c r="E975" s="2">
        <v>0</v>
      </c>
      <c r="F975" s="1">
        <f t="shared" si="31"/>
        <v>2.4339793700000003</v>
      </c>
    </row>
    <row r="976" spans="1:6" ht="18" customHeight="1" x14ac:dyDescent="0.25">
      <c r="A976" s="6"/>
      <c r="B976" s="5"/>
      <c r="C976" s="5"/>
      <c r="D976" s="5"/>
      <c r="E976" s="5"/>
      <c r="F976" s="4"/>
    </row>
    <row r="977" spans="1:6" ht="18" customHeight="1" x14ac:dyDescent="0.25">
      <c r="A977" s="37" t="s">
        <v>911</v>
      </c>
      <c r="B977" s="8">
        <f>SUM(B978:B1028)</f>
        <v>3375.6115091197935</v>
      </c>
      <c r="C977" s="8">
        <f>SUM(C978:C1028)</f>
        <v>1712.4961335200001</v>
      </c>
      <c r="D977" s="8">
        <f>SUM(D978:D1028)</f>
        <v>0</v>
      </c>
      <c r="E977" s="8">
        <f>SUM(E978:E1028)</f>
        <v>0</v>
      </c>
      <c r="F977" s="7">
        <f>SUM(F978:F1028)</f>
        <v>5088.1076426397931</v>
      </c>
    </row>
    <row r="978" spans="1:6" ht="18" customHeight="1" x14ac:dyDescent="0.25">
      <c r="A978" s="6" t="s">
        <v>43</v>
      </c>
      <c r="B978" s="36">
        <v>0</v>
      </c>
      <c r="C978" s="36">
        <v>0</v>
      </c>
      <c r="D978" s="5">
        <v>0</v>
      </c>
      <c r="E978" s="5">
        <v>0</v>
      </c>
      <c r="F978" s="4">
        <f t="shared" ref="F978:F1009" si="32">SUM(B978:E978)</f>
        <v>0</v>
      </c>
    </row>
    <row r="979" spans="1:6" ht="18" customHeight="1" x14ac:dyDescent="0.25">
      <c r="A979" s="3" t="s">
        <v>912</v>
      </c>
      <c r="B979" s="35">
        <v>0</v>
      </c>
      <c r="C979" s="35">
        <v>0</v>
      </c>
      <c r="D979" s="2">
        <v>0</v>
      </c>
      <c r="E979" s="2">
        <v>0</v>
      </c>
      <c r="F979" s="1">
        <f t="shared" si="32"/>
        <v>0</v>
      </c>
    </row>
    <row r="980" spans="1:6" ht="18" customHeight="1" x14ac:dyDescent="0.25">
      <c r="A980" s="23" t="s">
        <v>913</v>
      </c>
      <c r="B980" s="27">
        <v>0</v>
      </c>
      <c r="C980" s="27">
        <v>0</v>
      </c>
      <c r="D980" s="27">
        <v>0</v>
      </c>
      <c r="E980" s="27">
        <v>0</v>
      </c>
      <c r="F980" s="28">
        <f t="shared" si="32"/>
        <v>0</v>
      </c>
    </row>
    <row r="981" spans="1:6" ht="18" customHeight="1" x14ac:dyDescent="0.25">
      <c r="A981" s="3" t="s">
        <v>45</v>
      </c>
      <c r="B981" s="35">
        <v>0</v>
      </c>
      <c r="C981" s="35">
        <v>0</v>
      </c>
      <c r="D981" s="2">
        <v>0</v>
      </c>
      <c r="E981" s="2">
        <v>0</v>
      </c>
      <c r="F981" s="1">
        <f t="shared" si="32"/>
        <v>0</v>
      </c>
    </row>
    <row r="982" spans="1:6" ht="18" customHeight="1" x14ac:dyDescent="0.25">
      <c r="A982" s="6" t="s">
        <v>914</v>
      </c>
      <c r="B982" s="36">
        <v>0</v>
      </c>
      <c r="C982" s="36">
        <v>0</v>
      </c>
      <c r="D982" s="5">
        <v>0</v>
      </c>
      <c r="E982" s="5">
        <v>0</v>
      </c>
      <c r="F982" s="4">
        <f t="shared" si="32"/>
        <v>0</v>
      </c>
    </row>
    <row r="983" spans="1:6" ht="18" customHeight="1" x14ac:dyDescent="0.25">
      <c r="A983" s="3" t="s">
        <v>915</v>
      </c>
      <c r="B983" s="35">
        <v>153.78042074000001</v>
      </c>
      <c r="C983" s="35">
        <v>0</v>
      </c>
      <c r="D983" s="2">
        <v>0</v>
      </c>
      <c r="E983" s="2">
        <v>0</v>
      </c>
      <c r="F983" s="1">
        <f t="shared" si="32"/>
        <v>153.78042074000001</v>
      </c>
    </row>
    <row r="984" spans="1:6" ht="18" customHeight="1" x14ac:dyDescent="0.25">
      <c r="A984" s="23" t="s">
        <v>916</v>
      </c>
      <c r="B984" s="27">
        <v>0</v>
      </c>
      <c r="C984" s="27">
        <v>0</v>
      </c>
      <c r="D984" s="27">
        <v>0</v>
      </c>
      <c r="E984" s="27">
        <v>0</v>
      </c>
      <c r="F984" s="28">
        <f t="shared" si="32"/>
        <v>0</v>
      </c>
    </row>
    <row r="985" spans="1:6" ht="18" customHeight="1" x14ac:dyDescent="0.25">
      <c r="A985" s="3" t="s">
        <v>917</v>
      </c>
      <c r="B985" s="35">
        <v>0</v>
      </c>
      <c r="C985" s="35">
        <v>0</v>
      </c>
      <c r="D985" s="2">
        <v>0</v>
      </c>
      <c r="E985" s="2">
        <v>0</v>
      </c>
      <c r="F985" s="1">
        <f t="shared" si="32"/>
        <v>0</v>
      </c>
    </row>
    <row r="986" spans="1:6" ht="18" customHeight="1" x14ac:dyDescent="0.25">
      <c r="A986" s="6" t="s">
        <v>918</v>
      </c>
      <c r="B986" s="36">
        <v>0</v>
      </c>
      <c r="C986" s="36">
        <v>0</v>
      </c>
      <c r="D986" s="5">
        <v>0</v>
      </c>
      <c r="E986" s="5">
        <v>0</v>
      </c>
      <c r="F986" s="4">
        <f t="shared" si="32"/>
        <v>0</v>
      </c>
    </row>
    <row r="987" spans="1:6" ht="18" customHeight="1" x14ac:dyDescent="0.25">
      <c r="A987" s="3" t="s">
        <v>919</v>
      </c>
      <c r="B987" s="35">
        <v>0</v>
      </c>
      <c r="C987" s="35">
        <v>0</v>
      </c>
      <c r="D987" s="2">
        <v>0</v>
      </c>
      <c r="E987" s="2">
        <v>0</v>
      </c>
      <c r="F987" s="1">
        <f t="shared" si="32"/>
        <v>0</v>
      </c>
    </row>
    <row r="988" spans="1:6" ht="18" customHeight="1" x14ac:dyDescent="0.25">
      <c r="A988" s="23" t="s">
        <v>920</v>
      </c>
      <c r="B988" s="27">
        <v>0</v>
      </c>
      <c r="C988" s="27">
        <v>0</v>
      </c>
      <c r="D988" s="27">
        <v>0</v>
      </c>
      <c r="E988" s="27">
        <v>0</v>
      </c>
      <c r="F988" s="28">
        <f t="shared" si="32"/>
        <v>0</v>
      </c>
    </row>
    <row r="989" spans="1:6" ht="18" customHeight="1" x14ac:dyDescent="0.25">
      <c r="A989" s="3" t="s">
        <v>921</v>
      </c>
      <c r="B989" s="35">
        <v>0</v>
      </c>
      <c r="C989" s="35">
        <v>2.3986565799999999</v>
      </c>
      <c r="D989" s="2">
        <v>0</v>
      </c>
      <c r="E989" s="2">
        <v>0</v>
      </c>
      <c r="F989" s="1">
        <f t="shared" si="32"/>
        <v>2.3986565799999999</v>
      </c>
    </row>
    <row r="990" spans="1:6" ht="18" customHeight="1" x14ac:dyDescent="0.25">
      <c r="A990" s="6" t="s">
        <v>922</v>
      </c>
      <c r="B990" s="36">
        <v>0</v>
      </c>
      <c r="C990" s="36">
        <v>0</v>
      </c>
      <c r="D990" s="5">
        <v>0</v>
      </c>
      <c r="E990" s="5">
        <v>0</v>
      </c>
      <c r="F990" s="4">
        <f t="shared" si="32"/>
        <v>0</v>
      </c>
    </row>
    <row r="991" spans="1:6" ht="18" customHeight="1" x14ac:dyDescent="0.25">
      <c r="A991" s="3" t="s">
        <v>923</v>
      </c>
      <c r="B991" s="35">
        <v>0</v>
      </c>
      <c r="C991" s="35">
        <v>0</v>
      </c>
      <c r="D991" s="2">
        <v>0</v>
      </c>
      <c r="E991" s="2">
        <v>0</v>
      </c>
      <c r="F991" s="1">
        <f t="shared" si="32"/>
        <v>0</v>
      </c>
    </row>
    <row r="992" spans="1:6" ht="18" customHeight="1" x14ac:dyDescent="0.25">
      <c r="A992" s="23" t="s">
        <v>924</v>
      </c>
      <c r="B992" s="27">
        <v>0</v>
      </c>
      <c r="C992" s="27">
        <v>0</v>
      </c>
      <c r="D992" s="27">
        <v>0</v>
      </c>
      <c r="E992" s="27">
        <v>0</v>
      </c>
      <c r="F992" s="28">
        <f t="shared" si="32"/>
        <v>0</v>
      </c>
    </row>
    <row r="993" spans="1:6" ht="18" customHeight="1" x14ac:dyDescent="0.25">
      <c r="A993" s="3" t="s">
        <v>925</v>
      </c>
      <c r="B993" s="35">
        <v>0</v>
      </c>
      <c r="C993" s="35">
        <v>0</v>
      </c>
      <c r="D993" s="2">
        <v>0</v>
      </c>
      <c r="E993" s="2">
        <v>0</v>
      </c>
      <c r="F993" s="1">
        <f t="shared" si="32"/>
        <v>0</v>
      </c>
    </row>
    <row r="994" spans="1:6" ht="18" customHeight="1" x14ac:dyDescent="0.25">
      <c r="A994" s="6" t="s">
        <v>229</v>
      </c>
      <c r="B994" s="36">
        <v>0</v>
      </c>
      <c r="C994" s="36">
        <v>0</v>
      </c>
      <c r="D994" s="5">
        <v>0</v>
      </c>
      <c r="E994" s="5">
        <v>0</v>
      </c>
      <c r="F994" s="4">
        <f t="shared" si="32"/>
        <v>0</v>
      </c>
    </row>
    <row r="995" spans="1:6" ht="18" customHeight="1" x14ac:dyDescent="0.25">
      <c r="A995" s="3" t="s">
        <v>926</v>
      </c>
      <c r="B995" s="35">
        <v>190.27070364000005</v>
      </c>
      <c r="C995" s="35">
        <v>0</v>
      </c>
      <c r="D995" s="2">
        <v>0</v>
      </c>
      <c r="E995" s="2">
        <v>0</v>
      </c>
      <c r="F995" s="1">
        <f t="shared" si="32"/>
        <v>190.27070364000005</v>
      </c>
    </row>
    <row r="996" spans="1:6" ht="18" customHeight="1" x14ac:dyDescent="0.25">
      <c r="A996" s="23" t="s">
        <v>927</v>
      </c>
      <c r="B996" s="27">
        <v>200.75223810380953</v>
      </c>
      <c r="C996" s="27">
        <v>150.32486276999998</v>
      </c>
      <c r="D996" s="27">
        <v>0</v>
      </c>
      <c r="E996" s="27">
        <v>0</v>
      </c>
      <c r="F996" s="28">
        <f t="shared" si="32"/>
        <v>351.07710087380951</v>
      </c>
    </row>
    <row r="997" spans="1:6" ht="18" customHeight="1" x14ac:dyDescent="0.25">
      <c r="A997" s="3" t="s">
        <v>928</v>
      </c>
      <c r="B997" s="35">
        <v>0</v>
      </c>
      <c r="C997" s="35">
        <v>1.5402742</v>
      </c>
      <c r="D997" s="2">
        <v>0</v>
      </c>
      <c r="E997" s="2">
        <v>0</v>
      </c>
      <c r="F997" s="1">
        <f t="shared" si="32"/>
        <v>1.5402742</v>
      </c>
    </row>
    <row r="998" spans="1:6" ht="18" customHeight="1" x14ac:dyDescent="0.25">
      <c r="A998" s="6" t="s">
        <v>929</v>
      </c>
      <c r="B998" s="36">
        <v>57.1636666742857</v>
      </c>
      <c r="C998" s="36">
        <v>228.37807599999999</v>
      </c>
      <c r="D998" s="5">
        <v>0</v>
      </c>
      <c r="E998" s="5">
        <v>0</v>
      </c>
      <c r="F998" s="4">
        <f t="shared" si="32"/>
        <v>285.54174267428567</v>
      </c>
    </row>
    <row r="999" spans="1:6" ht="18" customHeight="1" x14ac:dyDescent="0.25">
      <c r="A999" s="3" t="s">
        <v>930</v>
      </c>
      <c r="B999" s="35">
        <v>0</v>
      </c>
      <c r="C999" s="35">
        <v>2.9621502000000004</v>
      </c>
      <c r="D999" s="2">
        <v>0</v>
      </c>
      <c r="E999" s="2">
        <v>0</v>
      </c>
      <c r="F999" s="1">
        <f t="shared" si="32"/>
        <v>2.9621502000000004</v>
      </c>
    </row>
    <row r="1000" spans="1:6" ht="18" customHeight="1" x14ac:dyDescent="0.25">
      <c r="A1000" s="23" t="s">
        <v>931</v>
      </c>
      <c r="B1000" s="27">
        <v>0</v>
      </c>
      <c r="C1000" s="27">
        <v>0</v>
      </c>
      <c r="D1000" s="27">
        <v>0</v>
      </c>
      <c r="E1000" s="27">
        <v>0</v>
      </c>
      <c r="F1000" s="28">
        <f t="shared" si="32"/>
        <v>0</v>
      </c>
    </row>
    <row r="1001" spans="1:6" ht="18" customHeight="1" x14ac:dyDescent="0.25">
      <c r="A1001" s="3" t="s">
        <v>932</v>
      </c>
      <c r="B1001" s="35">
        <v>0</v>
      </c>
      <c r="C1001" s="35">
        <v>0</v>
      </c>
      <c r="D1001" s="2">
        <v>0</v>
      </c>
      <c r="E1001" s="2">
        <v>0</v>
      </c>
      <c r="F1001" s="1">
        <f t="shared" si="32"/>
        <v>0</v>
      </c>
    </row>
    <row r="1002" spans="1:6" ht="18" customHeight="1" x14ac:dyDescent="0.25">
      <c r="A1002" s="6" t="s">
        <v>933</v>
      </c>
      <c r="B1002" s="36">
        <v>0</v>
      </c>
      <c r="C1002" s="36">
        <v>0</v>
      </c>
      <c r="D1002" s="5">
        <v>0</v>
      </c>
      <c r="E1002" s="5">
        <v>0</v>
      </c>
      <c r="F1002" s="4">
        <f t="shared" si="32"/>
        <v>0</v>
      </c>
    </row>
    <row r="1003" spans="1:6" ht="18" customHeight="1" x14ac:dyDescent="0.25">
      <c r="A1003" s="3" t="s">
        <v>234</v>
      </c>
      <c r="B1003" s="35">
        <v>169.9</v>
      </c>
      <c r="C1003" s="35">
        <v>467.11004291000006</v>
      </c>
      <c r="D1003" s="2">
        <v>0</v>
      </c>
      <c r="E1003" s="2">
        <v>0</v>
      </c>
      <c r="F1003" s="1">
        <f t="shared" si="32"/>
        <v>637.01004291000004</v>
      </c>
    </row>
    <row r="1004" spans="1:6" ht="18" customHeight="1" x14ac:dyDescent="0.25">
      <c r="A1004" s="23" t="s">
        <v>934</v>
      </c>
      <c r="B1004" s="27">
        <v>0</v>
      </c>
      <c r="C1004" s="27">
        <v>0</v>
      </c>
      <c r="D1004" s="27">
        <v>0</v>
      </c>
      <c r="E1004" s="27">
        <v>0</v>
      </c>
      <c r="F1004" s="28">
        <f t="shared" si="32"/>
        <v>0</v>
      </c>
    </row>
    <row r="1005" spans="1:6" ht="18" customHeight="1" x14ac:dyDescent="0.25">
      <c r="A1005" s="3" t="s">
        <v>935</v>
      </c>
      <c r="B1005" s="35">
        <v>0</v>
      </c>
      <c r="C1005" s="35">
        <v>0</v>
      </c>
      <c r="D1005" s="2">
        <v>0</v>
      </c>
      <c r="E1005" s="2">
        <v>0</v>
      </c>
      <c r="F1005" s="1">
        <f t="shared" si="32"/>
        <v>0</v>
      </c>
    </row>
    <row r="1006" spans="1:6" ht="18" customHeight="1" x14ac:dyDescent="0.25">
      <c r="A1006" s="6" t="s">
        <v>936</v>
      </c>
      <c r="B1006" s="36">
        <v>0</v>
      </c>
      <c r="C1006" s="36">
        <v>0</v>
      </c>
      <c r="D1006" s="5">
        <v>0</v>
      </c>
      <c r="E1006" s="5">
        <v>0</v>
      </c>
      <c r="F1006" s="4">
        <f t="shared" si="32"/>
        <v>0</v>
      </c>
    </row>
    <row r="1007" spans="1:6" ht="18" customHeight="1" x14ac:dyDescent="0.25">
      <c r="A1007" s="3" t="s">
        <v>937</v>
      </c>
      <c r="B1007" s="35">
        <v>0</v>
      </c>
      <c r="C1007" s="35">
        <v>0</v>
      </c>
      <c r="D1007" s="2">
        <v>0</v>
      </c>
      <c r="E1007" s="2">
        <v>0</v>
      </c>
      <c r="F1007" s="1">
        <f t="shared" si="32"/>
        <v>0</v>
      </c>
    </row>
    <row r="1008" spans="1:6" ht="18" customHeight="1" x14ac:dyDescent="0.25">
      <c r="A1008" s="23" t="s">
        <v>57</v>
      </c>
      <c r="B1008" s="27">
        <v>126.47683480999999</v>
      </c>
      <c r="C1008" s="27">
        <v>0</v>
      </c>
      <c r="D1008" s="27">
        <v>0</v>
      </c>
      <c r="E1008" s="27">
        <v>0</v>
      </c>
      <c r="F1008" s="28">
        <f t="shared" si="32"/>
        <v>126.47683480999999</v>
      </c>
    </row>
    <row r="1009" spans="1:6" ht="18" customHeight="1" x14ac:dyDescent="0.25">
      <c r="A1009" s="3" t="s">
        <v>938</v>
      </c>
      <c r="B1009" s="35">
        <v>0</v>
      </c>
      <c r="C1009" s="35">
        <v>0</v>
      </c>
      <c r="D1009" s="2">
        <v>0</v>
      </c>
      <c r="E1009" s="2">
        <v>0</v>
      </c>
      <c r="F1009" s="1">
        <f t="shared" si="32"/>
        <v>0</v>
      </c>
    </row>
    <row r="1010" spans="1:6" ht="18" customHeight="1" x14ac:dyDescent="0.25">
      <c r="A1010" s="6" t="s">
        <v>939</v>
      </c>
      <c r="B1010" s="36">
        <v>0</v>
      </c>
      <c r="C1010" s="36">
        <v>21.90660896</v>
      </c>
      <c r="D1010" s="5">
        <v>0</v>
      </c>
      <c r="E1010" s="5">
        <v>0</v>
      </c>
      <c r="F1010" s="4">
        <f t="shared" ref="F1010:F1028" si="33">SUM(B1010:E1010)</f>
        <v>21.90660896</v>
      </c>
    </row>
    <row r="1011" spans="1:6" ht="18" customHeight="1" x14ac:dyDescent="0.25">
      <c r="A1011" s="3" t="s">
        <v>940</v>
      </c>
      <c r="B1011" s="35">
        <v>0</v>
      </c>
      <c r="C1011" s="35">
        <v>0</v>
      </c>
      <c r="D1011" s="2">
        <v>0</v>
      </c>
      <c r="E1011" s="2">
        <v>0</v>
      </c>
      <c r="F1011" s="1">
        <f t="shared" si="33"/>
        <v>0</v>
      </c>
    </row>
    <row r="1012" spans="1:6" ht="18" customHeight="1" x14ac:dyDescent="0.25">
      <c r="A1012" s="23" t="s">
        <v>689</v>
      </c>
      <c r="B1012" s="27">
        <v>0</v>
      </c>
      <c r="C1012" s="27">
        <v>0</v>
      </c>
      <c r="D1012" s="27">
        <v>0</v>
      </c>
      <c r="E1012" s="27">
        <v>0</v>
      </c>
      <c r="F1012" s="28">
        <f t="shared" si="33"/>
        <v>0</v>
      </c>
    </row>
    <row r="1013" spans="1:6" ht="18" customHeight="1" x14ac:dyDescent="0.25">
      <c r="A1013" s="3" t="s">
        <v>941</v>
      </c>
      <c r="B1013" s="35">
        <v>0</v>
      </c>
      <c r="C1013" s="35">
        <v>0</v>
      </c>
      <c r="D1013" s="2">
        <v>0</v>
      </c>
      <c r="E1013" s="2">
        <v>0</v>
      </c>
      <c r="F1013" s="1">
        <f t="shared" si="33"/>
        <v>0</v>
      </c>
    </row>
    <row r="1014" spans="1:6" ht="18" customHeight="1" x14ac:dyDescent="0.25">
      <c r="A1014" s="6" t="s">
        <v>942</v>
      </c>
      <c r="B1014" s="36">
        <v>0</v>
      </c>
      <c r="C1014" s="36">
        <v>0</v>
      </c>
      <c r="D1014" s="5">
        <v>0</v>
      </c>
      <c r="E1014" s="5">
        <v>0</v>
      </c>
      <c r="F1014" s="4">
        <f t="shared" si="33"/>
        <v>0</v>
      </c>
    </row>
    <row r="1015" spans="1:6" ht="18" customHeight="1" x14ac:dyDescent="0.25">
      <c r="A1015" s="3" t="s">
        <v>943</v>
      </c>
      <c r="B1015" s="35">
        <v>0</v>
      </c>
      <c r="C1015" s="35">
        <v>19.71075145</v>
      </c>
      <c r="D1015" s="2">
        <v>0</v>
      </c>
      <c r="E1015" s="2">
        <v>0</v>
      </c>
      <c r="F1015" s="1">
        <f t="shared" si="33"/>
        <v>19.71075145</v>
      </c>
    </row>
    <row r="1016" spans="1:6" ht="18" customHeight="1" x14ac:dyDescent="0.25">
      <c r="A1016" s="23" t="s">
        <v>944</v>
      </c>
      <c r="B1016" s="27">
        <v>1500.8865649779489</v>
      </c>
      <c r="C1016" s="27">
        <v>554.8458746</v>
      </c>
      <c r="D1016" s="27">
        <v>0</v>
      </c>
      <c r="E1016" s="27">
        <v>0</v>
      </c>
      <c r="F1016" s="28">
        <f t="shared" si="33"/>
        <v>2055.7324395779488</v>
      </c>
    </row>
    <row r="1017" spans="1:6" ht="18" customHeight="1" x14ac:dyDescent="0.25">
      <c r="A1017" s="3" t="s">
        <v>945</v>
      </c>
      <c r="B1017" s="35">
        <v>0</v>
      </c>
      <c r="C1017" s="35">
        <v>0</v>
      </c>
      <c r="D1017" s="2">
        <v>0</v>
      </c>
      <c r="E1017" s="2">
        <v>0</v>
      </c>
      <c r="F1017" s="1">
        <f t="shared" si="33"/>
        <v>0</v>
      </c>
    </row>
    <row r="1018" spans="1:6" ht="18" customHeight="1" x14ac:dyDescent="0.25">
      <c r="A1018" s="6" t="s">
        <v>946</v>
      </c>
      <c r="B1018" s="36">
        <v>0</v>
      </c>
      <c r="C1018" s="36">
        <v>0</v>
      </c>
      <c r="D1018" s="5">
        <v>0</v>
      </c>
      <c r="E1018" s="5">
        <v>0</v>
      </c>
      <c r="F1018" s="4">
        <f t="shared" si="33"/>
        <v>0</v>
      </c>
    </row>
    <row r="1019" spans="1:6" ht="18" customHeight="1" x14ac:dyDescent="0.25">
      <c r="A1019" s="3" t="s">
        <v>947</v>
      </c>
      <c r="B1019" s="35">
        <v>0</v>
      </c>
      <c r="C1019" s="35">
        <v>1.2455437799999998</v>
      </c>
      <c r="D1019" s="2">
        <v>0</v>
      </c>
      <c r="E1019" s="2">
        <v>0</v>
      </c>
      <c r="F1019" s="1">
        <f t="shared" si="33"/>
        <v>1.2455437799999998</v>
      </c>
    </row>
    <row r="1020" spans="1:6" ht="18" customHeight="1" x14ac:dyDescent="0.25">
      <c r="A1020" s="23" t="s">
        <v>948</v>
      </c>
      <c r="B1020" s="27">
        <v>0</v>
      </c>
      <c r="C1020" s="27">
        <v>0</v>
      </c>
      <c r="D1020" s="27">
        <v>0</v>
      </c>
      <c r="E1020" s="27">
        <v>0</v>
      </c>
      <c r="F1020" s="28">
        <f t="shared" si="33"/>
        <v>0</v>
      </c>
    </row>
    <row r="1021" spans="1:6" ht="18" customHeight="1" x14ac:dyDescent="0.25">
      <c r="A1021" s="3" t="s">
        <v>949</v>
      </c>
      <c r="B1021" s="35">
        <v>0</v>
      </c>
      <c r="C1021" s="35">
        <v>0</v>
      </c>
      <c r="D1021" s="2">
        <v>0</v>
      </c>
      <c r="E1021" s="2">
        <v>0</v>
      </c>
      <c r="F1021" s="1">
        <f t="shared" si="33"/>
        <v>0</v>
      </c>
    </row>
    <row r="1022" spans="1:6" ht="18" customHeight="1" x14ac:dyDescent="0.25">
      <c r="A1022" s="6" t="s">
        <v>950</v>
      </c>
      <c r="B1022" s="36">
        <v>0</v>
      </c>
      <c r="C1022" s="36">
        <v>48.352493140000007</v>
      </c>
      <c r="D1022" s="5">
        <v>0</v>
      </c>
      <c r="E1022" s="5">
        <v>0</v>
      </c>
      <c r="F1022" s="4">
        <f t="shared" si="33"/>
        <v>48.352493140000007</v>
      </c>
    </row>
    <row r="1023" spans="1:6" ht="18" customHeight="1" x14ac:dyDescent="0.25">
      <c r="A1023" s="3" t="s">
        <v>951</v>
      </c>
      <c r="B1023" s="35">
        <v>912.99489267374975</v>
      </c>
      <c r="C1023" s="35">
        <v>0</v>
      </c>
      <c r="D1023" s="2">
        <v>0</v>
      </c>
      <c r="E1023" s="2">
        <v>0</v>
      </c>
      <c r="F1023" s="1">
        <f t="shared" si="33"/>
        <v>912.99489267374975</v>
      </c>
    </row>
    <row r="1024" spans="1:6" ht="18" customHeight="1" x14ac:dyDescent="0.25">
      <c r="A1024" s="23" t="s">
        <v>55</v>
      </c>
      <c r="B1024" s="27">
        <v>0</v>
      </c>
      <c r="C1024" s="27">
        <v>0</v>
      </c>
      <c r="D1024" s="27">
        <v>0</v>
      </c>
      <c r="E1024" s="27">
        <v>0</v>
      </c>
      <c r="F1024" s="28">
        <f t="shared" si="33"/>
        <v>0</v>
      </c>
    </row>
    <row r="1025" spans="1:6" ht="18" customHeight="1" x14ac:dyDescent="0.25">
      <c r="A1025" s="3" t="s">
        <v>337</v>
      </c>
      <c r="B1025" s="35">
        <v>63.386187499999998</v>
      </c>
      <c r="C1025" s="35">
        <v>199.58264566000017</v>
      </c>
      <c r="D1025" s="2">
        <v>0</v>
      </c>
      <c r="E1025" s="2">
        <v>0</v>
      </c>
      <c r="F1025" s="1">
        <f t="shared" si="33"/>
        <v>262.96883316000014</v>
      </c>
    </row>
    <row r="1026" spans="1:6" ht="18" customHeight="1" x14ac:dyDescent="0.25">
      <c r="A1026" s="6" t="s">
        <v>952</v>
      </c>
      <c r="B1026" s="36">
        <v>0</v>
      </c>
      <c r="C1026" s="36">
        <v>14.13815327</v>
      </c>
      <c r="D1026" s="5">
        <v>0</v>
      </c>
      <c r="E1026" s="5">
        <v>0</v>
      </c>
      <c r="F1026" s="4">
        <f t="shared" si="33"/>
        <v>14.13815327</v>
      </c>
    </row>
    <row r="1027" spans="1:6" ht="18" customHeight="1" x14ac:dyDescent="0.25">
      <c r="A1027" s="3" t="s">
        <v>953</v>
      </c>
      <c r="B1027" s="35">
        <v>0</v>
      </c>
      <c r="C1027" s="35">
        <v>0</v>
      </c>
      <c r="D1027" s="2">
        <v>0</v>
      </c>
      <c r="E1027" s="2">
        <v>0</v>
      </c>
      <c r="F1027" s="1">
        <f t="shared" si="33"/>
        <v>0</v>
      </c>
    </row>
    <row r="1028" spans="1:6" ht="18" customHeight="1" x14ac:dyDescent="0.25">
      <c r="A1028" s="23" t="s">
        <v>954</v>
      </c>
      <c r="B1028" s="27">
        <v>0</v>
      </c>
      <c r="C1028" s="27">
        <v>0</v>
      </c>
      <c r="D1028" s="27">
        <v>0</v>
      </c>
      <c r="E1028" s="27">
        <v>0</v>
      </c>
      <c r="F1028" s="28">
        <f t="shared" si="33"/>
        <v>0</v>
      </c>
    </row>
    <row r="1029" spans="1:6" ht="18" customHeight="1" x14ac:dyDescent="0.25">
      <c r="A1029" s="6" t="s">
        <v>24</v>
      </c>
      <c r="B1029" s="5"/>
      <c r="C1029" s="5"/>
      <c r="D1029" s="5"/>
      <c r="E1029" s="5"/>
      <c r="F1029" s="4"/>
    </row>
    <row r="1030" spans="1:6" ht="18" customHeight="1" x14ac:dyDescent="0.25">
      <c r="A1030" s="37" t="s">
        <v>955</v>
      </c>
      <c r="B1030" s="8">
        <f>SUM(B1031:B1602)</f>
        <v>188.958853</v>
      </c>
      <c r="C1030" s="8">
        <f>SUM(C1031:C1602)</f>
        <v>214.78814185000007</v>
      </c>
      <c r="D1030" s="8">
        <f>SUM(D1031:D1602)</f>
        <v>0</v>
      </c>
      <c r="E1030" s="8">
        <f>SUM(E1031:E1602)</f>
        <v>0</v>
      </c>
      <c r="F1030" s="7">
        <f>SUM(F1031:F1602)</f>
        <v>403.74699484999991</v>
      </c>
    </row>
    <row r="1031" spans="1:6" ht="18" customHeight="1" x14ac:dyDescent="0.25">
      <c r="A1031" s="6" t="s">
        <v>956</v>
      </c>
      <c r="B1031" s="36">
        <v>0</v>
      </c>
      <c r="C1031" s="36">
        <v>0</v>
      </c>
      <c r="D1031" s="5">
        <v>0</v>
      </c>
      <c r="E1031" s="5">
        <v>0</v>
      </c>
      <c r="F1031" s="4">
        <f t="shared" ref="F1031:F1094" si="34">SUM(B1031:E1031)</f>
        <v>0</v>
      </c>
    </row>
    <row r="1032" spans="1:6" ht="18" customHeight="1" x14ac:dyDescent="0.25">
      <c r="A1032" s="3" t="s">
        <v>957</v>
      </c>
      <c r="B1032" s="35">
        <v>0</v>
      </c>
      <c r="C1032" s="35">
        <v>0</v>
      </c>
      <c r="D1032" s="2">
        <v>0</v>
      </c>
      <c r="E1032" s="2">
        <v>0</v>
      </c>
      <c r="F1032" s="1">
        <f t="shared" si="34"/>
        <v>0</v>
      </c>
    </row>
    <row r="1033" spans="1:6" ht="18" customHeight="1" x14ac:dyDescent="0.25">
      <c r="A1033" s="6" t="s">
        <v>1128</v>
      </c>
      <c r="B1033" s="36">
        <v>0</v>
      </c>
      <c r="C1033" s="36">
        <v>0</v>
      </c>
      <c r="D1033" s="5">
        <v>0</v>
      </c>
      <c r="E1033" s="5">
        <v>0</v>
      </c>
      <c r="F1033" s="4">
        <f t="shared" si="34"/>
        <v>0</v>
      </c>
    </row>
    <row r="1034" spans="1:6" ht="18" customHeight="1" x14ac:dyDescent="0.25">
      <c r="A1034" s="3" t="s">
        <v>958</v>
      </c>
      <c r="B1034" s="35">
        <v>0</v>
      </c>
      <c r="C1034" s="35">
        <v>0</v>
      </c>
      <c r="D1034" s="2">
        <v>0</v>
      </c>
      <c r="E1034" s="2">
        <v>0</v>
      </c>
      <c r="F1034" s="1">
        <f t="shared" si="34"/>
        <v>0</v>
      </c>
    </row>
    <row r="1035" spans="1:6" s="30" customFormat="1" ht="18" customHeight="1" x14ac:dyDescent="0.25">
      <c r="A1035" s="6" t="s">
        <v>959</v>
      </c>
      <c r="B1035" s="36">
        <v>0</v>
      </c>
      <c r="C1035" s="36">
        <v>0</v>
      </c>
      <c r="D1035" s="5">
        <v>0</v>
      </c>
      <c r="E1035" s="5">
        <v>0</v>
      </c>
      <c r="F1035" s="4">
        <f t="shared" si="34"/>
        <v>0</v>
      </c>
    </row>
    <row r="1036" spans="1:6" ht="18" customHeight="1" x14ac:dyDescent="0.25">
      <c r="A1036" s="3" t="s">
        <v>960</v>
      </c>
      <c r="B1036" s="35">
        <v>0</v>
      </c>
      <c r="C1036" s="35">
        <v>0</v>
      </c>
      <c r="D1036" s="2">
        <v>0</v>
      </c>
      <c r="E1036" s="2">
        <v>0</v>
      </c>
      <c r="F1036" s="1">
        <f t="shared" si="34"/>
        <v>0</v>
      </c>
    </row>
    <row r="1037" spans="1:6" ht="18" customHeight="1" x14ac:dyDescent="0.25">
      <c r="A1037" s="6" t="s">
        <v>961</v>
      </c>
      <c r="B1037" s="36">
        <v>0</v>
      </c>
      <c r="C1037" s="36">
        <v>0</v>
      </c>
      <c r="D1037" s="5">
        <v>0</v>
      </c>
      <c r="E1037" s="5">
        <v>0</v>
      </c>
      <c r="F1037" s="4">
        <f t="shared" si="34"/>
        <v>0</v>
      </c>
    </row>
    <row r="1038" spans="1:6" ht="18" customHeight="1" x14ac:dyDescent="0.25">
      <c r="A1038" s="3" t="s">
        <v>962</v>
      </c>
      <c r="B1038" s="35">
        <v>0</v>
      </c>
      <c r="C1038" s="35">
        <v>0</v>
      </c>
      <c r="D1038" s="2">
        <v>0</v>
      </c>
      <c r="E1038" s="2">
        <v>0</v>
      </c>
      <c r="F1038" s="1">
        <f t="shared" si="34"/>
        <v>0</v>
      </c>
    </row>
    <row r="1039" spans="1:6" ht="18" customHeight="1" x14ac:dyDescent="0.25">
      <c r="A1039" s="6" t="s">
        <v>963</v>
      </c>
      <c r="B1039" s="36">
        <v>0</v>
      </c>
      <c r="C1039" s="36">
        <v>0</v>
      </c>
      <c r="D1039" s="5">
        <v>0</v>
      </c>
      <c r="E1039" s="5">
        <v>0</v>
      </c>
      <c r="F1039" s="4">
        <f t="shared" si="34"/>
        <v>0</v>
      </c>
    </row>
    <row r="1040" spans="1:6" ht="18" customHeight="1" x14ac:dyDescent="0.25">
      <c r="A1040" s="3" t="s">
        <v>1351</v>
      </c>
      <c r="B1040" s="35">
        <v>0</v>
      </c>
      <c r="C1040" s="35">
        <v>0</v>
      </c>
      <c r="D1040" s="2">
        <v>0</v>
      </c>
      <c r="E1040" s="2">
        <v>0</v>
      </c>
      <c r="F1040" s="1">
        <f t="shared" si="34"/>
        <v>0</v>
      </c>
    </row>
    <row r="1041" spans="1:6" ht="18" customHeight="1" x14ac:dyDescent="0.25">
      <c r="A1041" s="6" t="s">
        <v>964</v>
      </c>
      <c r="B1041" s="36">
        <v>0</v>
      </c>
      <c r="C1041" s="36">
        <v>0</v>
      </c>
      <c r="D1041" s="5">
        <v>0</v>
      </c>
      <c r="E1041" s="5">
        <v>0</v>
      </c>
      <c r="F1041" s="4">
        <f t="shared" si="34"/>
        <v>0</v>
      </c>
    </row>
    <row r="1042" spans="1:6" ht="18" customHeight="1" x14ac:dyDescent="0.25">
      <c r="A1042" s="3" t="s">
        <v>966</v>
      </c>
      <c r="B1042" s="35">
        <v>0</v>
      </c>
      <c r="C1042" s="35">
        <v>0</v>
      </c>
      <c r="D1042" s="2">
        <v>0</v>
      </c>
      <c r="E1042" s="2">
        <v>0</v>
      </c>
      <c r="F1042" s="1">
        <f t="shared" si="34"/>
        <v>0</v>
      </c>
    </row>
    <row r="1043" spans="1:6" ht="18" customHeight="1" x14ac:dyDescent="0.25">
      <c r="A1043" s="6" t="s">
        <v>967</v>
      </c>
      <c r="B1043" s="36">
        <v>0</v>
      </c>
      <c r="C1043" s="36">
        <v>0</v>
      </c>
      <c r="D1043" s="5">
        <v>0</v>
      </c>
      <c r="E1043" s="5">
        <v>0</v>
      </c>
      <c r="F1043" s="4">
        <f t="shared" si="34"/>
        <v>0</v>
      </c>
    </row>
    <row r="1044" spans="1:6" ht="18" customHeight="1" x14ac:dyDescent="0.25">
      <c r="A1044" s="3" t="s">
        <v>1200</v>
      </c>
      <c r="B1044" s="35">
        <v>0</v>
      </c>
      <c r="C1044" s="35">
        <v>0</v>
      </c>
      <c r="D1044" s="2">
        <v>0</v>
      </c>
      <c r="E1044" s="2">
        <v>0</v>
      </c>
      <c r="F1044" s="1">
        <f t="shared" si="34"/>
        <v>0</v>
      </c>
    </row>
    <row r="1045" spans="1:6" ht="18" customHeight="1" x14ac:dyDescent="0.25">
      <c r="A1045" s="6" t="s">
        <v>980</v>
      </c>
      <c r="B1045" s="36">
        <v>0</v>
      </c>
      <c r="C1045" s="36">
        <v>2.5915338500000002</v>
      </c>
      <c r="D1045" s="5">
        <v>0</v>
      </c>
      <c r="E1045" s="5">
        <v>0</v>
      </c>
      <c r="F1045" s="4">
        <f t="shared" si="34"/>
        <v>2.5915338500000002</v>
      </c>
    </row>
    <row r="1046" spans="1:6" ht="18" customHeight="1" x14ac:dyDescent="0.25">
      <c r="A1046" s="3" t="s">
        <v>981</v>
      </c>
      <c r="B1046" s="35">
        <v>0</v>
      </c>
      <c r="C1046" s="35">
        <v>3.00776552</v>
      </c>
      <c r="D1046" s="2">
        <v>0</v>
      </c>
      <c r="E1046" s="2">
        <v>0</v>
      </c>
      <c r="F1046" s="1">
        <f t="shared" si="34"/>
        <v>3.00776552</v>
      </c>
    </row>
    <row r="1047" spans="1:6" ht="18" customHeight="1" x14ac:dyDescent="0.25">
      <c r="A1047" s="6" t="s">
        <v>982</v>
      </c>
      <c r="B1047" s="36">
        <v>0</v>
      </c>
      <c r="C1047" s="36">
        <v>0</v>
      </c>
      <c r="D1047" s="5">
        <v>0</v>
      </c>
      <c r="E1047" s="5">
        <v>0</v>
      </c>
      <c r="F1047" s="4">
        <f t="shared" si="34"/>
        <v>0</v>
      </c>
    </row>
    <row r="1048" spans="1:6" ht="18" customHeight="1" x14ac:dyDescent="0.25">
      <c r="A1048" s="3" t="s">
        <v>968</v>
      </c>
      <c r="B1048" s="35">
        <v>0</v>
      </c>
      <c r="C1048" s="35">
        <v>0</v>
      </c>
      <c r="D1048" s="2">
        <v>0</v>
      </c>
      <c r="E1048" s="2">
        <v>0</v>
      </c>
      <c r="F1048" s="1">
        <f t="shared" si="34"/>
        <v>0</v>
      </c>
    </row>
    <row r="1049" spans="1:6" ht="18" customHeight="1" x14ac:dyDescent="0.25">
      <c r="A1049" s="6" t="s">
        <v>969</v>
      </c>
      <c r="B1049" s="36">
        <v>0</v>
      </c>
      <c r="C1049" s="36">
        <v>0</v>
      </c>
      <c r="D1049" s="5">
        <v>0</v>
      </c>
      <c r="E1049" s="5">
        <v>0</v>
      </c>
      <c r="F1049" s="4">
        <f t="shared" si="34"/>
        <v>0</v>
      </c>
    </row>
    <row r="1050" spans="1:6" ht="18" customHeight="1" x14ac:dyDescent="0.25">
      <c r="A1050" s="3" t="s">
        <v>970</v>
      </c>
      <c r="B1050" s="35">
        <v>0</v>
      </c>
      <c r="C1050" s="35">
        <v>0</v>
      </c>
      <c r="D1050" s="2">
        <v>0</v>
      </c>
      <c r="E1050" s="2">
        <v>0</v>
      </c>
      <c r="F1050" s="1">
        <f t="shared" si="34"/>
        <v>0</v>
      </c>
    </row>
    <row r="1051" spans="1:6" ht="18" customHeight="1" x14ac:dyDescent="0.25">
      <c r="A1051" s="6" t="s">
        <v>971</v>
      </c>
      <c r="B1051" s="36">
        <v>0</v>
      </c>
      <c r="C1051" s="36">
        <v>0</v>
      </c>
      <c r="D1051" s="5">
        <v>0</v>
      </c>
      <c r="E1051" s="5">
        <v>0</v>
      </c>
      <c r="F1051" s="4">
        <f t="shared" si="34"/>
        <v>0</v>
      </c>
    </row>
    <row r="1052" spans="1:6" ht="18" customHeight="1" x14ac:dyDescent="0.25">
      <c r="A1052" s="3" t="s">
        <v>973</v>
      </c>
      <c r="B1052" s="35">
        <v>0</v>
      </c>
      <c r="C1052" s="35">
        <v>0</v>
      </c>
      <c r="D1052" s="2">
        <v>0</v>
      </c>
      <c r="E1052" s="2">
        <v>0</v>
      </c>
      <c r="F1052" s="1">
        <f t="shared" si="34"/>
        <v>0</v>
      </c>
    </row>
    <row r="1053" spans="1:6" ht="18" customHeight="1" x14ac:dyDescent="0.25">
      <c r="A1053" s="6" t="s">
        <v>974</v>
      </c>
      <c r="B1053" s="36">
        <v>0</v>
      </c>
      <c r="C1053" s="36">
        <v>0</v>
      </c>
      <c r="D1053" s="5">
        <v>0</v>
      </c>
      <c r="E1053" s="5">
        <v>0</v>
      </c>
      <c r="F1053" s="4">
        <f t="shared" si="34"/>
        <v>0</v>
      </c>
    </row>
    <row r="1054" spans="1:6" ht="18" customHeight="1" x14ac:dyDescent="0.25">
      <c r="A1054" s="3" t="s">
        <v>975</v>
      </c>
      <c r="B1054" s="35">
        <v>0</v>
      </c>
      <c r="C1054" s="35">
        <v>0</v>
      </c>
      <c r="D1054" s="2">
        <v>0</v>
      </c>
      <c r="E1054" s="2">
        <v>0</v>
      </c>
      <c r="F1054" s="1">
        <f t="shared" si="34"/>
        <v>0</v>
      </c>
    </row>
    <row r="1055" spans="1:6" ht="18" customHeight="1" x14ac:dyDescent="0.25">
      <c r="A1055" s="6" t="s">
        <v>976</v>
      </c>
      <c r="B1055" s="36">
        <v>0</v>
      </c>
      <c r="C1055" s="36">
        <v>3.7316273600000001</v>
      </c>
      <c r="D1055" s="5">
        <v>0</v>
      </c>
      <c r="E1055" s="5">
        <v>0</v>
      </c>
      <c r="F1055" s="4">
        <f t="shared" si="34"/>
        <v>3.7316273600000001</v>
      </c>
    </row>
    <row r="1056" spans="1:6" ht="18" customHeight="1" x14ac:dyDescent="0.25">
      <c r="A1056" s="3" t="s">
        <v>977</v>
      </c>
      <c r="B1056" s="35">
        <v>0</v>
      </c>
      <c r="C1056" s="35">
        <v>0</v>
      </c>
      <c r="D1056" s="2">
        <v>0</v>
      </c>
      <c r="E1056" s="2">
        <v>0</v>
      </c>
      <c r="F1056" s="1">
        <f t="shared" si="34"/>
        <v>0</v>
      </c>
    </row>
    <row r="1057" spans="1:6" ht="18" customHeight="1" x14ac:dyDescent="0.25">
      <c r="A1057" s="6" t="s">
        <v>978</v>
      </c>
      <c r="B1057" s="36">
        <v>0</v>
      </c>
      <c r="C1057" s="36">
        <v>4.59203238</v>
      </c>
      <c r="D1057" s="5">
        <v>0</v>
      </c>
      <c r="E1057" s="5">
        <v>0</v>
      </c>
      <c r="F1057" s="4">
        <f t="shared" si="34"/>
        <v>4.59203238</v>
      </c>
    </row>
    <row r="1058" spans="1:6" ht="18" customHeight="1" x14ac:dyDescent="0.25">
      <c r="A1058" s="3" t="s">
        <v>979</v>
      </c>
      <c r="B1058" s="35">
        <v>0</v>
      </c>
      <c r="C1058" s="35">
        <v>0.79944526000000005</v>
      </c>
      <c r="D1058" s="2">
        <v>0</v>
      </c>
      <c r="E1058" s="2">
        <v>0</v>
      </c>
      <c r="F1058" s="1">
        <f t="shared" si="34"/>
        <v>0.79944526000000005</v>
      </c>
    </row>
    <row r="1059" spans="1:6" ht="18" customHeight="1" x14ac:dyDescent="0.25">
      <c r="A1059" s="6" t="s">
        <v>965</v>
      </c>
      <c r="B1059" s="36">
        <v>0</v>
      </c>
      <c r="C1059" s="36">
        <v>0</v>
      </c>
      <c r="D1059" s="5">
        <v>0</v>
      </c>
      <c r="E1059" s="5">
        <v>0</v>
      </c>
      <c r="F1059" s="4">
        <f t="shared" si="34"/>
        <v>0</v>
      </c>
    </row>
    <row r="1060" spans="1:6" ht="18" customHeight="1" x14ac:dyDescent="0.25">
      <c r="A1060" s="3" t="s">
        <v>985</v>
      </c>
      <c r="B1060" s="35">
        <v>0</v>
      </c>
      <c r="C1060" s="35">
        <v>0.92479230000000001</v>
      </c>
      <c r="D1060" s="2">
        <v>0</v>
      </c>
      <c r="E1060" s="2">
        <v>0</v>
      </c>
      <c r="F1060" s="1">
        <f t="shared" si="34"/>
        <v>0.92479230000000001</v>
      </c>
    </row>
    <row r="1061" spans="1:6" ht="18" customHeight="1" x14ac:dyDescent="0.25">
      <c r="A1061" s="6" t="s">
        <v>2342</v>
      </c>
      <c r="B1061" s="36">
        <v>0</v>
      </c>
      <c r="C1061" s="36">
        <v>0</v>
      </c>
      <c r="D1061" s="5">
        <v>0</v>
      </c>
      <c r="E1061" s="5">
        <v>0</v>
      </c>
      <c r="F1061" s="4">
        <f t="shared" si="34"/>
        <v>0</v>
      </c>
    </row>
    <row r="1062" spans="1:6" ht="18" customHeight="1" x14ac:dyDescent="0.25">
      <c r="A1062" s="3" t="s">
        <v>984</v>
      </c>
      <c r="B1062" s="35">
        <v>0</v>
      </c>
      <c r="C1062" s="35">
        <v>0</v>
      </c>
      <c r="D1062" s="2">
        <v>0</v>
      </c>
      <c r="E1062" s="2">
        <v>0</v>
      </c>
      <c r="F1062" s="1">
        <f t="shared" si="34"/>
        <v>0</v>
      </c>
    </row>
    <row r="1063" spans="1:6" ht="18" customHeight="1" x14ac:dyDescent="0.25">
      <c r="A1063" s="6" t="s">
        <v>987</v>
      </c>
      <c r="B1063" s="36">
        <v>0</v>
      </c>
      <c r="C1063" s="36">
        <v>0</v>
      </c>
      <c r="D1063" s="5">
        <v>0</v>
      </c>
      <c r="E1063" s="5">
        <v>0</v>
      </c>
      <c r="F1063" s="4">
        <f t="shared" si="34"/>
        <v>0</v>
      </c>
    </row>
    <row r="1064" spans="1:6" ht="18" customHeight="1" x14ac:dyDescent="0.25">
      <c r="A1064" s="3" t="s">
        <v>989</v>
      </c>
      <c r="B1064" s="35">
        <v>0</v>
      </c>
      <c r="C1064" s="35">
        <v>0</v>
      </c>
      <c r="D1064" s="2">
        <v>0</v>
      </c>
      <c r="E1064" s="2">
        <v>0</v>
      </c>
      <c r="F1064" s="1">
        <f t="shared" si="34"/>
        <v>0</v>
      </c>
    </row>
    <row r="1065" spans="1:6" ht="18" customHeight="1" x14ac:dyDescent="0.25">
      <c r="A1065" s="6" t="s">
        <v>988</v>
      </c>
      <c r="B1065" s="36">
        <v>0</v>
      </c>
      <c r="C1065" s="36">
        <v>0</v>
      </c>
      <c r="D1065" s="5">
        <v>0</v>
      </c>
      <c r="E1065" s="5">
        <v>0</v>
      </c>
      <c r="F1065" s="4">
        <f t="shared" si="34"/>
        <v>0</v>
      </c>
    </row>
    <row r="1066" spans="1:6" ht="18" customHeight="1" x14ac:dyDescent="0.25">
      <c r="A1066" s="3" t="s">
        <v>990</v>
      </c>
      <c r="B1066" s="35">
        <v>0</v>
      </c>
      <c r="C1066" s="35">
        <v>0</v>
      </c>
      <c r="D1066" s="2">
        <v>0</v>
      </c>
      <c r="E1066" s="2">
        <v>0</v>
      </c>
      <c r="F1066" s="1">
        <f t="shared" si="34"/>
        <v>0</v>
      </c>
    </row>
    <row r="1067" spans="1:6" ht="18" customHeight="1" x14ac:dyDescent="0.25">
      <c r="A1067" s="6" t="s">
        <v>991</v>
      </c>
      <c r="B1067" s="36">
        <v>0</v>
      </c>
      <c r="C1067" s="36">
        <v>0</v>
      </c>
      <c r="D1067" s="5">
        <v>0</v>
      </c>
      <c r="E1067" s="5">
        <v>0</v>
      </c>
      <c r="F1067" s="4">
        <f t="shared" si="34"/>
        <v>0</v>
      </c>
    </row>
    <row r="1068" spans="1:6" ht="18" customHeight="1" x14ac:dyDescent="0.25">
      <c r="A1068" s="3" t="s">
        <v>983</v>
      </c>
      <c r="B1068" s="35">
        <v>0</v>
      </c>
      <c r="C1068" s="35">
        <v>0</v>
      </c>
      <c r="D1068" s="2">
        <v>0</v>
      </c>
      <c r="E1068" s="2">
        <v>0</v>
      </c>
      <c r="F1068" s="1">
        <f t="shared" si="34"/>
        <v>0</v>
      </c>
    </row>
    <row r="1069" spans="1:6" ht="18" customHeight="1" x14ac:dyDescent="0.25">
      <c r="A1069" s="6" t="s">
        <v>993</v>
      </c>
      <c r="B1069" s="36">
        <v>0</v>
      </c>
      <c r="C1069" s="36">
        <v>0</v>
      </c>
      <c r="D1069" s="5">
        <v>0</v>
      </c>
      <c r="E1069" s="5">
        <v>0</v>
      </c>
      <c r="F1069" s="4">
        <f t="shared" si="34"/>
        <v>0</v>
      </c>
    </row>
    <row r="1070" spans="1:6" ht="18" customHeight="1" x14ac:dyDescent="0.25">
      <c r="A1070" s="3" t="s">
        <v>997</v>
      </c>
      <c r="B1070" s="35">
        <v>0</v>
      </c>
      <c r="C1070" s="35">
        <v>15.279079429999999</v>
      </c>
      <c r="D1070" s="2">
        <v>0</v>
      </c>
      <c r="E1070" s="2">
        <v>0</v>
      </c>
      <c r="F1070" s="1">
        <f t="shared" si="34"/>
        <v>15.279079429999999</v>
      </c>
    </row>
    <row r="1071" spans="1:6" ht="18" customHeight="1" x14ac:dyDescent="0.25">
      <c r="A1071" s="6" t="s">
        <v>1350</v>
      </c>
      <c r="B1071" s="36">
        <v>0</v>
      </c>
      <c r="C1071" s="36">
        <v>0</v>
      </c>
      <c r="D1071" s="5">
        <v>0</v>
      </c>
      <c r="E1071" s="5">
        <v>0</v>
      </c>
      <c r="F1071" s="4">
        <f t="shared" si="34"/>
        <v>0</v>
      </c>
    </row>
    <row r="1072" spans="1:6" ht="18" customHeight="1" x14ac:dyDescent="0.25">
      <c r="A1072" s="3" t="s">
        <v>2343</v>
      </c>
      <c r="B1072" s="35">
        <v>0</v>
      </c>
      <c r="C1072" s="35">
        <v>2.9999994800000001</v>
      </c>
      <c r="D1072" s="2">
        <v>0</v>
      </c>
      <c r="E1072" s="2">
        <v>0</v>
      </c>
      <c r="F1072" s="1">
        <f t="shared" si="34"/>
        <v>2.9999994800000001</v>
      </c>
    </row>
    <row r="1073" spans="1:6" ht="18" customHeight="1" x14ac:dyDescent="0.25">
      <c r="A1073" s="6" t="s">
        <v>994</v>
      </c>
      <c r="B1073" s="36">
        <v>0</v>
      </c>
      <c r="C1073" s="36">
        <v>0</v>
      </c>
      <c r="D1073" s="5">
        <v>0</v>
      </c>
      <c r="E1073" s="5">
        <v>0</v>
      </c>
      <c r="F1073" s="4">
        <f t="shared" si="34"/>
        <v>0</v>
      </c>
    </row>
    <row r="1074" spans="1:6" ht="18" customHeight="1" x14ac:dyDescent="0.25">
      <c r="A1074" s="3" t="s">
        <v>995</v>
      </c>
      <c r="B1074" s="35">
        <v>0</v>
      </c>
      <c r="C1074" s="35">
        <v>14.26047402</v>
      </c>
      <c r="D1074" s="2">
        <v>0</v>
      </c>
      <c r="E1074" s="2">
        <v>0</v>
      </c>
      <c r="F1074" s="1">
        <f t="shared" si="34"/>
        <v>14.26047402</v>
      </c>
    </row>
    <row r="1075" spans="1:6" ht="18" customHeight="1" x14ac:dyDescent="0.25">
      <c r="A1075" s="6" t="s">
        <v>1019</v>
      </c>
      <c r="B1075" s="36">
        <v>0</v>
      </c>
      <c r="C1075" s="36">
        <v>0</v>
      </c>
      <c r="D1075" s="5">
        <v>0</v>
      </c>
      <c r="E1075" s="5">
        <v>0</v>
      </c>
      <c r="F1075" s="4">
        <f t="shared" si="34"/>
        <v>0</v>
      </c>
    </row>
    <row r="1076" spans="1:6" ht="18" customHeight="1" x14ac:dyDescent="0.25">
      <c r="A1076" s="3" t="s">
        <v>996</v>
      </c>
      <c r="B1076" s="35">
        <v>0</v>
      </c>
      <c r="C1076" s="35">
        <v>0</v>
      </c>
      <c r="D1076" s="2">
        <v>0</v>
      </c>
      <c r="E1076" s="2">
        <v>0</v>
      </c>
      <c r="F1076" s="1">
        <f t="shared" si="34"/>
        <v>0</v>
      </c>
    </row>
    <row r="1077" spans="1:6" ht="18" customHeight="1" x14ac:dyDescent="0.25">
      <c r="A1077" s="6" t="s">
        <v>972</v>
      </c>
      <c r="B1077" s="36">
        <v>0</v>
      </c>
      <c r="C1077" s="36">
        <v>0</v>
      </c>
      <c r="D1077" s="5">
        <v>0</v>
      </c>
      <c r="E1077" s="5">
        <v>0</v>
      </c>
      <c r="F1077" s="4">
        <f t="shared" si="34"/>
        <v>0</v>
      </c>
    </row>
    <row r="1078" spans="1:6" ht="18" customHeight="1" x14ac:dyDescent="0.25">
      <c r="A1078" s="3" t="s">
        <v>1023</v>
      </c>
      <c r="B1078" s="35">
        <v>0</v>
      </c>
      <c r="C1078" s="35">
        <v>0</v>
      </c>
      <c r="D1078" s="2">
        <v>0</v>
      </c>
      <c r="E1078" s="2">
        <v>0</v>
      </c>
      <c r="F1078" s="1">
        <f t="shared" si="34"/>
        <v>0</v>
      </c>
    </row>
    <row r="1079" spans="1:6" ht="18" customHeight="1" x14ac:dyDescent="0.25">
      <c r="A1079" s="6" t="s">
        <v>1030</v>
      </c>
      <c r="B1079" s="36">
        <v>0</v>
      </c>
      <c r="C1079" s="36">
        <v>0</v>
      </c>
      <c r="D1079" s="5">
        <v>0</v>
      </c>
      <c r="E1079" s="5">
        <v>0</v>
      </c>
      <c r="F1079" s="4">
        <f t="shared" si="34"/>
        <v>0</v>
      </c>
    </row>
    <row r="1080" spans="1:6" ht="18" customHeight="1" x14ac:dyDescent="0.25">
      <c r="A1080" s="3" t="s">
        <v>1508</v>
      </c>
      <c r="B1080" s="35">
        <v>0</v>
      </c>
      <c r="C1080" s="35">
        <v>0</v>
      </c>
      <c r="D1080" s="2">
        <v>0</v>
      </c>
      <c r="E1080" s="2">
        <v>0</v>
      </c>
      <c r="F1080" s="1">
        <f t="shared" si="34"/>
        <v>0</v>
      </c>
    </row>
    <row r="1081" spans="1:6" ht="18" customHeight="1" x14ac:dyDescent="0.25">
      <c r="A1081" s="6" t="s">
        <v>998</v>
      </c>
      <c r="B1081" s="36">
        <v>0</v>
      </c>
      <c r="C1081" s="36">
        <v>8.8421492600000011</v>
      </c>
      <c r="D1081" s="5">
        <v>0</v>
      </c>
      <c r="E1081" s="5">
        <v>0</v>
      </c>
      <c r="F1081" s="4">
        <f t="shared" si="34"/>
        <v>8.8421492600000011</v>
      </c>
    </row>
    <row r="1082" spans="1:6" ht="18" customHeight="1" x14ac:dyDescent="0.25">
      <c r="A1082" s="3" t="s">
        <v>999</v>
      </c>
      <c r="B1082" s="35">
        <v>0</v>
      </c>
      <c r="C1082" s="35">
        <v>0</v>
      </c>
      <c r="D1082" s="2">
        <v>0</v>
      </c>
      <c r="E1082" s="2">
        <v>0</v>
      </c>
      <c r="F1082" s="1">
        <f t="shared" si="34"/>
        <v>0</v>
      </c>
    </row>
    <row r="1083" spans="1:6" ht="18" customHeight="1" x14ac:dyDescent="0.25">
      <c r="A1083" s="6" t="s">
        <v>1000</v>
      </c>
      <c r="B1083" s="36">
        <v>0</v>
      </c>
      <c r="C1083" s="36">
        <v>0</v>
      </c>
      <c r="D1083" s="5">
        <v>0</v>
      </c>
      <c r="E1083" s="5">
        <v>0</v>
      </c>
      <c r="F1083" s="4">
        <f t="shared" si="34"/>
        <v>0</v>
      </c>
    </row>
    <row r="1084" spans="1:6" ht="18" customHeight="1" x14ac:dyDescent="0.25">
      <c r="A1084" s="3" t="s">
        <v>1002</v>
      </c>
      <c r="B1084" s="35">
        <v>0</v>
      </c>
      <c r="C1084" s="35">
        <v>0</v>
      </c>
      <c r="D1084" s="2">
        <v>0</v>
      </c>
      <c r="E1084" s="2">
        <v>0</v>
      </c>
      <c r="F1084" s="1">
        <f t="shared" si="34"/>
        <v>0</v>
      </c>
    </row>
    <row r="1085" spans="1:6" ht="18" customHeight="1" x14ac:dyDescent="0.25">
      <c r="A1085" s="6" t="s">
        <v>1003</v>
      </c>
      <c r="B1085" s="36">
        <v>0</v>
      </c>
      <c r="C1085" s="36">
        <v>0</v>
      </c>
      <c r="D1085" s="5">
        <v>0</v>
      </c>
      <c r="E1085" s="5">
        <v>0</v>
      </c>
      <c r="F1085" s="4">
        <f t="shared" si="34"/>
        <v>0</v>
      </c>
    </row>
    <row r="1086" spans="1:6" ht="18" customHeight="1" x14ac:dyDescent="0.25">
      <c r="A1086" s="3" t="s">
        <v>1004</v>
      </c>
      <c r="B1086" s="35">
        <v>0</v>
      </c>
      <c r="C1086" s="35">
        <v>0</v>
      </c>
      <c r="D1086" s="2">
        <v>0</v>
      </c>
      <c r="E1086" s="2">
        <v>0</v>
      </c>
      <c r="F1086" s="1">
        <f t="shared" si="34"/>
        <v>0</v>
      </c>
    </row>
    <row r="1087" spans="1:6" ht="18" customHeight="1" x14ac:dyDescent="0.25">
      <c r="A1087" s="6" t="s">
        <v>1005</v>
      </c>
      <c r="B1087" s="36">
        <v>0</v>
      </c>
      <c r="C1087" s="36">
        <v>0</v>
      </c>
      <c r="D1087" s="5">
        <v>0</v>
      </c>
      <c r="E1087" s="5">
        <v>0</v>
      </c>
      <c r="F1087" s="4">
        <f t="shared" si="34"/>
        <v>0</v>
      </c>
    </row>
    <row r="1088" spans="1:6" ht="18" customHeight="1" x14ac:dyDescent="0.25">
      <c r="A1088" s="3" t="s">
        <v>1006</v>
      </c>
      <c r="B1088" s="35">
        <v>0</v>
      </c>
      <c r="C1088" s="35">
        <v>0</v>
      </c>
      <c r="D1088" s="2">
        <v>0</v>
      </c>
      <c r="E1088" s="2">
        <v>0</v>
      </c>
      <c r="F1088" s="1">
        <f t="shared" si="34"/>
        <v>0</v>
      </c>
    </row>
    <row r="1089" spans="1:6" ht="18" customHeight="1" x14ac:dyDescent="0.25">
      <c r="A1089" s="6" t="s">
        <v>1007</v>
      </c>
      <c r="B1089" s="36">
        <v>0</v>
      </c>
      <c r="C1089" s="36">
        <v>0</v>
      </c>
      <c r="D1089" s="5">
        <v>0</v>
      </c>
      <c r="E1089" s="5">
        <v>0</v>
      </c>
      <c r="F1089" s="4">
        <f t="shared" si="34"/>
        <v>0</v>
      </c>
    </row>
    <row r="1090" spans="1:6" ht="18" customHeight="1" x14ac:dyDescent="0.25">
      <c r="A1090" s="3" t="s">
        <v>1514</v>
      </c>
      <c r="B1090" s="35">
        <v>0</v>
      </c>
      <c r="C1090" s="35">
        <v>0</v>
      </c>
      <c r="D1090" s="2">
        <v>0</v>
      </c>
      <c r="E1090" s="2">
        <v>0</v>
      </c>
      <c r="F1090" s="1">
        <f t="shared" si="34"/>
        <v>0</v>
      </c>
    </row>
    <row r="1091" spans="1:6" ht="18" customHeight="1" x14ac:dyDescent="0.25">
      <c r="A1091" s="6" t="s">
        <v>1008</v>
      </c>
      <c r="B1091" s="36">
        <v>0</v>
      </c>
      <c r="C1091" s="36">
        <v>0</v>
      </c>
      <c r="D1091" s="5">
        <v>0</v>
      </c>
      <c r="E1091" s="5">
        <v>0</v>
      </c>
      <c r="F1091" s="4">
        <f t="shared" si="34"/>
        <v>0</v>
      </c>
    </row>
    <row r="1092" spans="1:6" ht="18" customHeight="1" x14ac:dyDescent="0.25">
      <c r="A1092" s="3" t="s">
        <v>1009</v>
      </c>
      <c r="B1092" s="35">
        <v>0</v>
      </c>
      <c r="C1092" s="35">
        <v>0</v>
      </c>
      <c r="D1092" s="2">
        <v>0</v>
      </c>
      <c r="E1092" s="2">
        <v>0</v>
      </c>
      <c r="F1092" s="1">
        <f t="shared" si="34"/>
        <v>0</v>
      </c>
    </row>
    <row r="1093" spans="1:6" ht="18" customHeight="1" x14ac:dyDescent="0.25">
      <c r="A1093" s="6" t="s">
        <v>1010</v>
      </c>
      <c r="B1093" s="36">
        <v>0</v>
      </c>
      <c r="C1093" s="36">
        <v>0</v>
      </c>
      <c r="D1093" s="5">
        <v>0</v>
      </c>
      <c r="E1093" s="5">
        <v>0</v>
      </c>
      <c r="F1093" s="4">
        <f t="shared" si="34"/>
        <v>0</v>
      </c>
    </row>
    <row r="1094" spans="1:6" ht="18" customHeight="1" x14ac:dyDescent="0.25">
      <c r="A1094" s="3" t="s">
        <v>1011</v>
      </c>
      <c r="B1094" s="35">
        <v>0</v>
      </c>
      <c r="C1094" s="35">
        <v>0</v>
      </c>
      <c r="D1094" s="2">
        <v>0</v>
      </c>
      <c r="E1094" s="2">
        <v>0</v>
      </c>
      <c r="F1094" s="1">
        <f t="shared" si="34"/>
        <v>0</v>
      </c>
    </row>
    <row r="1095" spans="1:6" ht="18" customHeight="1" x14ac:dyDescent="0.25">
      <c r="A1095" s="6" t="s">
        <v>1012</v>
      </c>
      <c r="B1095" s="36">
        <v>0</v>
      </c>
      <c r="C1095" s="36">
        <v>0</v>
      </c>
      <c r="D1095" s="5">
        <v>0</v>
      </c>
      <c r="E1095" s="5">
        <v>0</v>
      </c>
      <c r="F1095" s="4">
        <f t="shared" ref="F1095:F1158" si="35">SUM(B1095:E1095)</f>
        <v>0</v>
      </c>
    </row>
    <row r="1096" spans="1:6" ht="18" customHeight="1" x14ac:dyDescent="0.25">
      <c r="A1096" s="3" t="s">
        <v>992</v>
      </c>
      <c r="B1096" s="35">
        <v>0</v>
      </c>
      <c r="C1096" s="35">
        <v>2.2979995</v>
      </c>
      <c r="D1096" s="2">
        <v>0</v>
      </c>
      <c r="E1096" s="2">
        <v>0</v>
      </c>
      <c r="F1096" s="1">
        <f t="shared" si="35"/>
        <v>2.2979995</v>
      </c>
    </row>
    <row r="1097" spans="1:6" ht="18" customHeight="1" x14ac:dyDescent="0.25">
      <c r="A1097" s="6" t="s">
        <v>1013</v>
      </c>
      <c r="B1097" s="36">
        <v>0</v>
      </c>
      <c r="C1097" s="36">
        <v>11.144753660000001</v>
      </c>
      <c r="D1097" s="5">
        <v>0</v>
      </c>
      <c r="E1097" s="5">
        <v>0</v>
      </c>
      <c r="F1097" s="4">
        <f t="shared" si="35"/>
        <v>11.144753660000001</v>
      </c>
    </row>
    <row r="1098" spans="1:6" ht="18" customHeight="1" x14ac:dyDescent="0.25">
      <c r="A1098" s="3" t="s">
        <v>1014</v>
      </c>
      <c r="B1098" s="35">
        <v>0</v>
      </c>
      <c r="C1098" s="35">
        <v>0</v>
      </c>
      <c r="D1098" s="2">
        <v>0</v>
      </c>
      <c r="E1098" s="2">
        <v>0</v>
      </c>
      <c r="F1098" s="1">
        <f t="shared" si="35"/>
        <v>0</v>
      </c>
    </row>
    <row r="1099" spans="1:6" ht="18" customHeight="1" x14ac:dyDescent="0.25">
      <c r="A1099" s="6" t="s">
        <v>1015</v>
      </c>
      <c r="B1099" s="36">
        <v>0</v>
      </c>
      <c r="C1099" s="36">
        <v>0</v>
      </c>
      <c r="D1099" s="5">
        <v>0</v>
      </c>
      <c r="E1099" s="5">
        <v>0</v>
      </c>
      <c r="F1099" s="4">
        <f t="shared" si="35"/>
        <v>0</v>
      </c>
    </row>
    <row r="1100" spans="1:6" ht="18" customHeight="1" x14ac:dyDescent="0.25">
      <c r="A1100" s="3" t="s">
        <v>1016</v>
      </c>
      <c r="B1100" s="35">
        <v>0</v>
      </c>
      <c r="C1100" s="35">
        <v>0</v>
      </c>
      <c r="D1100" s="2">
        <v>0</v>
      </c>
      <c r="E1100" s="2">
        <v>0</v>
      </c>
      <c r="F1100" s="1">
        <f t="shared" si="35"/>
        <v>0</v>
      </c>
    </row>
    <row r="1101" spans="1:6" ht="18" customHeight="1" x14ac:dyDescent="0.25">
      <c r="A1101" s="6" t="s">
        <v>1017</v>
      </c>
      <c r="B1101" s="36">
        <v>0</v>
      </c>
      <c r="C1101" s="36">
        <v>0</v>
      </c>
      <c r="D1101" s="5">
        <v>0</v>
      </c>
      <c r="E1101" s="5">
        <v>0</v>
      </c>
      <c r="F1101" s="4">
        <f t="shared" si="35"/>
        <v>0</v>
      </c>
    </row>
    <row r="1102" spans="1:6" ht="18" customHeight="1" x14ac:dyDescent="0.25">
      <c r="A1102" s="3" t="s">
        <v>1018</v>
      </c>
      <c r="B1102" s="35">
        <v>0</v>
      </c>
      <c r="C1102" s="35">
        <v>0</v>
      </c>
      <c r="D1102" s="2">
        <v>0</v>
      </c>
      <c r="E1102" s="2">
        <v>0</v>
      </c>
      <c r="F1102" s="1">
        <f t="shared" si="35"/>
        <v>0</v>
      </c>
    </row>
    <row r="1103" spans="1:6" ht="18" customHeight="1" x14ac:dyDescent="0.25">
      <c r="A1103" s="6" t="s">
        <v>1457</v>
      </c>
      <c r="B1103" s="36">
        <v>0</v>
      </c>
      <c r="C1103" s="36">
        <v>0</v>
      </c>
      <c r="D1103" s="5">
        <v>0</v>
      </c>
      <c r="E1103" s="5">
        <v>0</v>
      </c>
      <c r="F1103" s="4">
        <f t="shared" si="35"/>
        <v>0</v>
      </c>
    </row>
    <row r="1104" spans="1:6" ht="18" customHeight="1" x14ac:dyDescent="0.25">
      <c r="A1104" s="3" t="s">
        <v>1021</v>
      </c>
      <c r="B1104" s="35">
        <v>188.958853</v>
      </c>
      <c r="C1104" s="35">
        <v>0.35675205999999998</v>
      </c>
      <c r="D1104" s="2">
        <v>0</v>
      </c>
      <c r="E1104" s="2">
        <v>0</v>
      </c>
      <c r="F1104" s="1">
        <f t="shared" si="35"/>
        <v>189.31560506</v>
      </c>
    </row>
    <row r="1105" spans="1:6" ht="18" customHeight="1" x14ac:dyDescent="0.25">
      <c r="A1105" s="6" t="s">
        <v>1022</v>
      </c>
      <c r="B1105" s="36">
        <v>0</v>
      </c>
      <c r="C1105" s="36">
        <v>5.3710685700000003</v>
      </c>
      <c r="D1105" s="5">
        <v>0</v>
      </c>
      <c r="E1105" s="5">
        <v>0</v>
      </c>
      <c r="F1105" s="4">
        <f t="shared" si="35"/>
        <v>5.3710685700000003</v>
      </c>
    </row>
    <row r="1106" spans="1:6" ht="18" customHeight="1" x14ac:dyDescent="0.25">
      <c r="A1106" s="3" t="s">
        <v>1024</v>
      </c>
      <c r="B1106" s="35">
        <v>0</v>
      </c>
      <c r="C1106" s="35">
        <v>0</v>
      </c>
      <c r="D1106" s="2">
        <v>0</v>
      </c>
      <c r="E1106" s="2">
        <v>0</v>
      </c>
      <c r="F1106" s="1">
        <f t="shared" si="35"/>
        <v>0</v>
      </c>
    </row>
    <row r="1107" spans="1:6" ht="18" customHeight="1" x14ac:dyDescent="0.25">
      <c r="A1107" s="6" t="s">
        <v>1025</v>
      </c>
      <c r="B1107" s="36">
        <v>0</v>
      </c>
      <c r="C1107" s="36">
        <v>1.7062290500000001</v>
      </c>
      <c r="D1107" s="5">
        <v>0</v>
      </c>
      <c r="E1107" s="5">
        <v>0</v>
      </c>
      <c r="F1107" s="4">
        <f t="shared" si="35"/>
        <v>1.7062290500000001</v>
      </c>
    </row>
    <row r="1108" spans="1:6" ht="18" customHeight="1" x14ac:dyDescent="0.25">
      <c r="A1108" s="3" t="s">
        <v>1027</v>
      </c>
      <c r="B1108" s="35">
        <v>0</v>
      </c>
      <c r="C1108" s="35">
        <v>0</v>
      </c>
      <c r="D1108" s="2">
        <v>0</v>
      </c>
      <c r="E1108" s="2">
        <v>0</v>
      </c>
      <c r="F1108" s="1">
        <f t="shared" si="35"/>
        <v>0</v>
      </c>
    </row>
    <row r="1109" spans="1:6" ht="18" customHeight="1" x14ac:dyDescent="0.25">
      <c r="A1109" s="6" t="s">
        <v>1029</v>
      </c>
      <c r="B1109" s="36">
        <v>0</v>
      </c>
      <c r="C1109" s="36">
        <v>0.60986874999999996</v>
      </c>
      <c r="D1109" s="5">
        <v>0</v>
      </c>
      <c r="E1109" s="5">
        <v>0</v>
      </c>
      <c r="F1109" s="4">
        <f t="shared" si="35"/>
        <v>0.60986874999999996</v>
      </c>
    </row>
    <row r="1110" spans="1:6" ht="18" customHeight="1" x14ac:dyDescent="0.25">
      <c r="A1110" s="3" t="s">
        <v>1031</v>
      </c>
      <c r="B1110" s="35">
        <v>0</v>
      </c>
      <c r="C1110" s="35">
        <v>0.60850427000000007</v>
      </c>
      <c r="D1110" s="2">
        <v>0</v>
      </c>
      <c r="E1110" s="2">
        <v>0</v>
      </c>
      <c r="F1110" s="1">
        <f t="shared" si="35"/>
        <v>0.60850427000000007</v>
      </c>
    </row>
    <row r="1111" spans="1:6" ht="18" customHeight="1" x14ac:dyDescent="0.25">
      <c r="A1111" s="6" t="s">
        <v>1032</v>
      </c>
      <c r="B1111" s="36">
        <v>0</v>
      </c>
      <c r="C1111" s="36">
        <v>0</v>
      </c>
      <c r="D1111" s="5">
        <v>0</v>
      </c>
      <c r="E1111" s="5">
        <v>0</v>
      </c>
      <c r="F1111" s="4">
        <f t="shared" si="35"/>
        <v>0</v>
      </c>
    </row>
    <row r="1112" spans="1:6" ht="18" customHeight="1" x14ac:dyDescent="0.25">
      <c r="A1112" s="3" t="s">
        <v>1033</v>
      </c>
      <c r="B1112" s="35">
        <v>0</v>
      </c>
      <c r="C1112" s="35">
        <v>0</v>
      </c>
      <c r="D1112" s="2">
        <v>0</v>
      </c>
      <c r="E1112" s="2">
        <v>0</v>
      </c>
      <c r="F1112" s="1">
        <f t="shared" si="35"/>
        <v>0</v>
      </c>
    </row>
    <row r="1113" spans="1:6" ht="18" customHeight="1" x14ac:dyDescent="0.25">
      <c r="A1113" s="6" t="s">
        <v>1034</v>
      </c>
      <c r="B1113" s="36">
        <v>0</v>
      </c>
      <c r="C1113" s="36">
        <v>0</v>
      </c>
      <c r="D1113" s="5">
        <v>0</v>
      </c>
      <c r="E1113" s="5">
        <v>0</v>
      </c>
      <c r="F1113" s="4">
        <f t="shared" si="35"/>
        <v>0</v>
      </c>
    </row>
    <row r="1114" spans="1:6" ht="18" customHeight="1" x14ac:dyDescent="0.25">
      <c r="A1114" s="3" t="s">
        <v>1035</v>
      </c>
      <c r="B1114" s="35">
        <v>0</v>
      </c>
      <c r="C1114" s="35">
        <v>0</v>
      </c>
      <c r="D1114" s="2">
        <v>0</v>
      </c>
      <c r="E1114" s="2">
        <v>0</v>
      </c>
      <c r="F1114" s="1">
        <f t="shared" si="35"/>
        <v>0</v>
      </c>
    </row>
    <row r="1115" spans="1:6" ht="18" customHeight="1" x14ac:dyDescent="0.25">
      <c r="A1115" s="6" t="s">
        <v>1036</v>
      </c>
      <c r="B1115" s="36">
        <v>0</v>
      </c>
      <c r="C1115" s="36">
        <v>0</v>
      </c>
      <c r="D1115" s="5">
        <v>0</v>
      </c>
      <c r="E1115" s="5">
        <v>0</v>
      </c>
      <c r="F1115" s="4">
        <f t="shared" si="35"/>
        <v>0</v>
      </c>
    </row>
    <row r="1116" spans="1:6" ht="18" customHeight="1" x14ac:dyDescent="0.25">
      <c r="A1116" s="3" t="s">
        <v>1037</v>
      </c>
      <c r="B1116" s="35">
        <v>0</v>
      </c>
      <c r="C1116" s="35">
        <v>0</v>
      </c>
      <c r="D1116" s="2">
        <v>0</v>
      </c>
      <c r="E1116" s="2">
        <v>0</v>
      </c>
      <c r="F1116" s="1">
        <f t="shared" si="35"/>
        <v>0</v>
      </c>
    </row>
    <row r="1117" spans="1:6" ht="18" customHeight="1" x14ac:dyDescent="0.25">
      <c r="A1117" s="6" t="s">
        <v>1038</v>
      </c>
      <c r="B1117" s="36">
        <v>0</v>
      </c>
      <c r="C1117" s="36">
        <v>0</v>
      </c>
      <c r="D1117" s="5">
        <v>0</v>
      </c>
      <c r="E1117" s="5">
        <v>0</v>
      </c>
      <c r="F1117" s="4">
        <f t="shared" si="35"/>
        <v>0</v>
      </c>
    </row>
    <row r="1118" spans="1:6" ht="18" customHeight="1" x14ac:dyDescent="0.25">
      <c r="A1118" s="3" t="s">
        <v>1039</v>
      </c>
      <c r="B1118" s="35">
        <v>0</v>
      </c>
      <c r="C1118" s="35">
        <v>0</v>
      </c>
      <c r="D1118" s="2">
        <v>0</v>
      </c>
      <c r="E1118" s="2">
        <v>0</v>
      </c>
      <c r="F1118" s="1">
        <f t="shared" si="35"/>
        <v>0</v>
      </c>
    </row>
    <row r="1119" spans="1:6" ht="18" customHeight="1" x14ac:dyDescent="0.25">
      <c r="A1119" s="6" t="s">
        <v>1040</v>
      </c>
      <c r="B1119" s="36">
        <v>0</v>
      </c>
      <c r="C1119" s="36">
        <v>0</v>
      </c>
      <c r="D1119" s="5">
        <v>0</v>
      </c>
      <c r="E1119" s="5">
        <v>0</v>
      </c>
      <c r="F1119" s="4">
        <f t="shared" si="35"/>
        <v>0</v>
      </c>
    </row>
    <row r="1120" spans="1:6" ht="18" customHeight="1" x14ac:dyDescent="0.25">
      <c r="A1120" s="3" t="s">
        <v>1041</v>
      </c>
      <c r="B1120" s="35">
        <v>0</v>
      </c>
      <c r="C1120" s="35">
        <v>0</v>
      </c>
      <c r="D1120" s="2">
        <v>0</v>
      </c>
      <c r="E1120" s="2">
        <v>0</v>
      </c>
      <c r="F1120" s="1">
        <f t="shared" si="35"/>
        <v>0</v>
      </c>
    </row>
    <row r="1121" spans="1:6" ht="18" customHeight="1" x14ac:dyDescent="0.25">
      <c r="A1121" s="6" t="s">
        <v>1042</v>
      </c>
      <c r="B1121" s="36">
        <v>0</v>
      </c>
      <c r="C1121" s="36">
        <v>0</v>
      </c>
      <c r="D1121" s="5">
        <v>0</v>
      </c>
      <c r="E1121" s="5">
        <v>0</v>
      </c>
      <c r="F1121" s="4">
        <f t="shared" si="35"/>
        <v>0</v>
      </c>
    </row>
    <row r="1122" spans="1:6" ht="18" customHeight="1" x14ac:dyDescent="0.25">
      <c r="A1122" s="3" t="s">
        <v>1043</v>
      </c>
      <c r="B1122" s="35">
        <v>0</v>
      </c>
      <c r="C1122" s="35">
        <v>0</v>
      </c>
      <c r="D1122" s="2">
        <v>0</v>
      </c>
      <c r="E1122" s="2">
        <v>0</v>
      </c>
      <c r="F1122" s="1">
        <f t="shared" si="35"/>
        <v>0</v>
      </c>
    </row>
    <row r="1123" spans="1:6" ht="18" customHeight="1" x14ac:dyDescent="0.25">
      <c r="A1123" s="6" t="s">
        <v>1044</v>
      </c>
      <c r="B1123" s="36">
        <v>0</v>
      </c>
      <c r="C1123" s="36">
        <v>1.6646753000000001</v>
      </c>
      <c r="D1123" s="5">
        <v>0</v>
      </c>
      <c r="E1123" s="5">
        <v>0</v>
      </c>
      <c r="F1123" s="4">
        <f t="shared" si="35"/>
        <v>1.6646753000000001</v>
      </c>
    </row>
    <row r="1124" spans="1:6" ht="18" customHeight="1" x14ac:dyDescent="0.25">
      <c r="A1124" s="3" t="s">
        <v>1045</v>
      </c>
      <c r="B1124" s="35">
        <v>0</v>
      </c>
      <c r="C1124" s="35">
        <v>0.55299949000000004</v>
      </c>
      <c r="D1124" s="2">
        <v>0</v>
      </c>
      <c r="E1124" s="2">
        <v>0</v>
      </c>
      <c r="F1124" s="1">
        <f t="shared" si="35"/>
        <v>0.55299949000000004</v>
      </c>
    </row>
    <row r="1125" spans="1:6" ht="18" customHeight="1" x14ac:dyDescent="0.25">
      <c r="A1125" s="6" t="s">
        <v>1046</v>
      </c>
      <c r="B1125" s="36">
        <v>0</v>
      </c>
      <c r="C1125" s="36">
        <v>0</v>
      </c>
      <c r="D1125" s="5">
        <v>0</v>
      </c>
      <c r="E1125" s="5">
        <v>0</v>
      </c>
      <c r="F1125" s="4">
        <f t="shared" si="35"/>
        <v>0</v>
      </c>
    </row>
    <row r="1126" spans="1:6" ht="18" customHeight="1" x14ac:dyDescent="0.25">
      <c r="A1126" s="3" t="s">
        <v>1047</v>
      </c>
      <c r="B1126" s="35">
        <v>0</v>
      </c>
      <c r="C1126" s="35">
        <v>0</v>
      </c>
      <c r="D1126" s="2">
        <v>0</v>
      </c>
      <c r="E1126" s="2">
        <v>0</v>
      </c>
      <c r="F1126" s="1">
        <f t="shared" si="35"/>
        <v>0</v>
      </c>
    </row>
    <row r="1127" spans="1:6" ht="18" customHeight="1" x14ac:dyDescent="0.25">
      <c r="A1127" s="6" t="s">
        <v>1048</v>
      </c>
      <c r="B1127" s="36">
        <v>0</v>
      </c>
      <c r="C1127" s="36">
        <v>0</v>
      </c>
      <c r="D1127" s="5">
        <v>0</v>
      </c>
      <c r="E1127" s="5">
        <v>0</v>
      </c>
      <c r="F1127" s="4">
        <f t="shared" si="35"/>
        <v>0</v>
      </c>
    </row>
    <row r="1128" spans="1:6" ht="18" customHeight="1" x14ac:dyDescent="0.25">
      <c r="A1128" s="3" t="s">
        <v>1049</v>
      </c>
      <c r="B1128" s="35">
        <v>0</v>
      </c>
      <c r="C1128" s="35">
        <v>0</v>
      </c>
      <c r="D1128" s="2">
        <v>0</v>
      </c>
      <c r="E1128" s="2">
        <v>0</v>
      </c>
      <c r="F1128" s="1">
        <f t="shared" si="35"/>
        <v>0</v>
      </c>
    </row>
    <row r="1129" spans="1:6" ht="18" customHeight="1" x14ac:dyDescent="0.25">
      <c r="A1129" s="6" t="s">
        <v>1050</v>
      </c>
      <c r="B1129" s="36">
        <v>0</v>
      </c>
      <c r="C1129" s="36">
        <v>0</v>
      </c>
      <c r="D1129" s="5">
        <v>0</v>
      </c>
      <c r="E1129" s="5">
        <v>0</v>
      </c>
      <c r="F1129" s="4">
        <f t="shared" si="35"/>
        <v>0</v>
      </c>
    </row>
    <row r="1130" spans="1:6" ht="18" customHeight="1" x14ac:dyDescent="0.25">
      <c r="A1130" s="3" t="s">
        <v>1051</v>
      </c>
      <c r="B1130" s="35">
        <v>0</v>
      </c>
      <c r="C1130" s="35">
        <v>0</v>
      </c>
      <c r="D1130" s="2">
        <v>0</v>
      </c>
      <c r="E1130" s="2">
        <v>0</v>
      </c>
      <c r="F1130" s="1">
        <f t="shared" si="35"/>
        <v>0</v>
      </c>
    </row>
    <row r="1131" spans="1:6" ht="18" customHeight="1" x14ac:dyDescent="0.25">
      <c r="A1131" s="6" t="s">
        <v>1052</v>
      </c>
      <c r="B1131" s="36">
        <v>0</v>
      </c>
      <c r="C1131" s="36">
        <v>0</v>
      </c>
      <c r="D1131" s="5">
        <v>0</v>
      </c>
      <c r="E1131" s="5">
        <v>0</v>
      </c>
      <c r="F1131" s="4">
        <f t="shared" si="35"/>
        <v>0</v>
      </c>
    </row>
    <row r="1132" spans="1:6" ht="18" customHeight="1" x14ac:dyDescent="0.25">
      <c r="A1132" s="3" t="s">
        <v>1053</v>
      </c>
      <c r="B1132" s="35">
        <v>0</v>
      </c>
      <c r="C1132" s="35">
        <v>0</v>
      </c>
      <c r="D1132" s="2">
        <v>0</v>
      </c>
      <c r="E1132" s="2">
        <v>0</v>
      </c>
      <c r="F1132" s="1">
        <f t="shared" si="35"/>
        <v>0</v>
      </c>
    </row>
    <row r="1133" spans="1:6" ht="18" customHeight="1" x14ac:dyDescent="0.25">
      <c r="A1133" s="6" t="s">
        <v>1054</v>
      </c>
      <c r="B1133" s="36">
        <v>0</v>
      </c>
      <c r="C1133" s="36">
        <v>0</v>
      </c>
      <c r="D1133" s="5">
        <v>0</v>
      </c>
      <c r="E1133" s="5">
        <v>0</v>
      </c>
      <c r="F1133" s="4">
        <f t="shared" si="35"/>
        <v>0</v>
      </c>
    </row>
    <row r="1134" spans="1:6" ht="18" customHeight="1" x14ac:dyDescent="0.25">
      <c r="A1134" s="3" t="s">
        <v>1055</v>
      </c>
      <c r="B1134" s="35">
        <v>0</v>
      </c>
      <c r="C1134" s="35">
        <v>0</v>
      </c>
      <c r="D1134" s="2">
        <v>0</v>
      </c>
      <c r="E1134" s="2">
        <v>0</v>
      </c>
      <c r="F1134" s="1">
        <f t="shared" si="35"/>
        <v>0</v>
      </c>
    </row>
    <row r="1135" spans="1:6" ht="18" customHeight="1" x14ac:dyDescent="0.25">
      <c r="A1135" s="6" t="s">
        <v>1056</v>
      </c>
      <c r="B1135" s="36">
        <v>0</v>
      </c>
      <c r="C1135" s="36">
        <v>0</v>
      </c>
      <c r="D1135" s="5">
        <v>0</v>
      </c>
      <c r="E1135" s="5">
        <v>0</v>
      </c>
      <c r="F1135" s="4">
        <f t="shared" si="35"/>
        <v>0</v>
      </c>
    </row>
    <row r="1136" spans="1:6" ht="18" customHeight="1" x14ac:dyDescent="0.25">
      <c r="A1136" s="3" t="s">
        <v>1057</v>
      </c>
      <c r="B1136" s="35">
        <v>0</v>
      </c>
      <c r="C1136" s="35">
        <v>0</v>
      </c>
      <c r="D1136" s="2">
        <v>0</v>
      </c>
      <c r="E1136" s="2">
        <v>0</v>
      </c>
      <c r="F1136" s="1">
        <f t="shared" si="35"/>
        <v>0</v>
      </c>
    </row>
    <row r="1137" spans="1:6" ht="18" customHeight="1" x14ac:dyDescent="0.25">
      <c r="A1137" s="6" t="s">
        <v>1058</v>
      </c>
      <c r="B1137" s="36">
        <v>0</v>
      </c>
      <c r="C1137" s="36">
        <v>0</v>
      </c>
      <c r="D1137" s="5">
        <v>0</v>
      </c>
      <c r="E1137" s="5">
        <v>0</v>
      </c>
      <c r="F1137" s="4">
        <f t="shared" si="35"/>
        <v>0</v>
      </c>
    </row>
    <row r="1138" spans="1:6" ht="18" customHeight="1" x14ac:dyDescent="0.25">
      <c r="A1138" s="3" t="s">
        <v>1059</v>
      </c>
      <c r="B1138" s="35">
        <v>0</v>
      </c>
      <c r="C1138" s="35">
        <v>0</v>
      </c>
      <c r="D1138" s="2">
        <v>0</v>
      </c>
      <c r="E1138" s="2">
        <v>0</v>
      </c>
      <c r="F1138" s="1">
        <f t="shared" si="35"/>
        <v>0</v>
      </c>
    </row>
    <row r="1139" spans="1:6" ht="18" customHeight="1" x14ac:dyDescent="0.25">
      <c r="A1139" s="6" t="s">
        <v>1060</v>
      </c>
      <c r="B1139" s="36">
        <v>0</v>
      </c>
      <c r="C1139" s="36">
        <v>0</v>
      </c>
      <c r="D1139" s="5">
        <v>0</v>
      </c>
      <c r="E1139" s="5">
        <v>0</v>
      </c>
      <c r="F1139" s="4">
        <f t="shared" si="35"/>
        <v>0</v>
      </c>
    </row>
    <row r="1140" spans="1:6" ht="18" customHeight="1" x14ac:dyDescent="0.25">
      <c r="A1140" s="3" t="s">
        <v>1061</v>
      </c>
      <c r="B1140" s="35">
        <v>0</v>
      </c>
      <c r="C1140" s="35">
        <v>0</v>
      </c>
      <c r="D1140" s="2">
        <v>0</v>
      </c>
      <c r="E1140" s="2">
        <v>0</v>
      </c>
      <c r="F1140" s="1">
        <f t="shared" si="35"/>
        <v>0</v>
      </c>
    </row>
    <row r="1141" spans="1:6" ht="18" customHeight="1" x14ac:dyDescent="0.25">
      <c r="A1141" s="6" t="s">
        <v>1062</v>
      </c>
      <c r="B1141" s="36">
        <v>0</v>
      </c>
      <c r="C1141" s="36">
        <v>0</v>
      </c>
      <c r="D1141" s="5">
        <v>0</v>
      </c>
      <c r="E1141" s="5">
        <v>0</v>
      </c>
      <c r="F1141" s="4">
        <f t="shared" si="35"/>
        <v>0</v>
      </c>
    </row>
    <row r="1142" spans="1:6" ht="18" customHeight="1" x14ac:dyDescent="0.25">
      <c r="A1142" s="3" t="s">
        <v>1063</v>
      </c>
      <c r="B1142" s="35">
        <v>0</v>
      </c>
      <c r="C1142" s="35">
        <v>0</v>
      </c>
      <c r="D1142" s="2">
        <v>0</v>
      </c>
      <c r="E1142" s="2">
        <v>0</v>
      </c>
      <c r="F1142" s="1">
        <f t="shared" si="35"/>
        <v>0</v>
      </c>
    </row>
    <row r="1143" spans="1:6" ht="18" customHeight="1" x14ac:dyDescent="0.25">
      <c r="A1143" s="6" t="s">
        <v>1064</v>
      </c>
      <c r="B1143" s="36">
        <v>0</v>
      </c>
      <c r="C1143" s="36">
        <v>0</v>
      </c>
      <c r="D1143" s="5">
        <v>0</v>
      </c>
      <c r="E1143" s="5">
        <v>0</v>
      </c>
      <c r="F1143" s="4">
        <f t="shared" si="35"/>
        <v>0</v>
      </c>
    </row>
    <row r="1144" spans="1:6" ht="18" customHeight="1" x14ac:dyDescent="0.25">
      <c r="A1144" s="3" t="s">
        <v>1065</v>
      </c>
      <c r="B1144" s="35">
        <v>0</v>
      </c>
      <c r="C1144" s="35">
        <v>0</v>
      </c>
      <c r="D1144" s="2">
        <v>0</v>
      </c>
      <c r="E1144" s="2">
        <v>0</v>
      </c>
      <c r="F1144" s="1">
        <f t="shared" si="35"/>
        <v>0</v>
      </c>
    </row>
    <row r="1145" spans="1:6" ht="18" customHeight="1" x14ac:dyDescent="0.25">
      <c r="A1145" s="6" t="s">
        <v>1066</v>
      </c>
      <c r="B1145" s="36">
        <v>0</v>
      </c>
      <c r="C1145" s="36">
        <v>0</v>
      </c>
      <c r="D1145" s="5">
        <v>0</v>
      </c>
      <c r="E1145" s="5">
        <v>0</v>
      </c>
      <c r="F1145" s="4">
        <f t="shared" si="35"/>
        <v>0</v>
      </c>
    </row>
    <row r="1146" spans="1:6" ht="18" customHeight="1" x14ac:dyDescent="0.25">
      <c r="A1146" s="3" t="s">
        <v>1067</v>
      </c>
      <c r="B1146" s="35">
        <v>0</v>
      </c>
      <c r="C1146" s="35">
        <v>1.4145555600000002</v>
      </c>
      <c r="D1146" s="2">
        <v>0</v>
      </c>
      <c r="E1146" s="2">
        <v>0</v>
      </c>
      <c r="F1146" s="1">
        <f t="shared" si="35"/>
        <v>1.4145555600000002</v>
      </c>
    </row>
    <row r="1147" spans="1:6" ht="18" customHeight="1" x14ac:dyDescent="0.25">
      <c r="A1147" s="6" t="s">
        <v>1068</v>
      </c>
      <c r="B1147" s="36">
        <v>0</v>
      </c>
      <c r="C1147" s="36">
        <v>0</v>
      </c>
      <c r="D1147" s="5">
        <v>0</v>
      </c>
      <c r="E1147" s="5">
        <v>0</v>
      </c>
      <c r="F1147" s="4">
        <f t="shared" si="35"/>
        <v>0</v>
      </c>
    </row>
    <row r="1148" spans="1:6" ht="18" customHeight="1" x14ac:dyDescent="0.25">
      <c r="A1148" s="3" t="s">
        <v>1069</v>
      </c>
      <c r="B1148" s="35">
        <v>0</v>
      </c>
      <c r="C1148" s="35">
        <v>0</v>
      </c>
      <c r="D1148" s="2">
        <v>0</v>
      </c>
      <c r="E1148" s="2">
        <v>0</v>
      </c>
      <c r="F1148" s="1">
        <f t="shared" si="35"/>
        <v>0</v>
      </c>
    </row>
    <row r="1149" spans="1:6" ht="18" customHeight="1" x14ac:dyDescent="0.25">
      <c r="A1149" s="6" t="s">
        <v>1075</v>
      </c>
      <c r="B1149" s="36">
        <v>0</v>
      </c>
      <c r="C1149" s="36">
        <v>0</v>
      </c>
      <c r="D1149" s="5">
        <v>0</v>
      </c>
      <c r="E1149" s="5">
        <v>0</v>
      </c>
      <c r="F1149" s="4">
        <f t="shared" si="35"/>
        <v>0</v>
      </c>
    </row>
    <row r="1150" spans="1:6" ht="18" customHeight="1" x14ac:dyDescent="0.25">
      <c r="A1150" s="3" t="s">
        <v>1076</v>
      </c>
      <c r="B1150" s="35">
        <v>0</v>
      </c>
      <c r="C1150" s="35">
        <v>0</v>
      </c>
      <c r="D1150" s="2">
        <v>0</v>
      </c>
      <c r="E1150" s="2">
        <v>0</v>
      </c>
      <c r="F1150" s="1">
        <f t="shared" si="35"/>
        <v>0</v>
      </c>
    </row>
    <row r="1151" spans="1:6" ht="18" customHeight="1" x14ac:dyDescent="0.25">
      <c r="A1151" s="6" t="s">
        <v>1070</v>
      </c>
      <c r="B1151" s="36">
        <v>0</v>
      </c>
      <c r="C1151" s="36">
        <v>0</v>
      </c>
      <c r="D1151" s="5">
        <v>0</v>
      </c>
      <c r="E1151" s="5">
        <v>0</v>
      </c>
      <c r="F1151" s="4">
        <f t="shared" si="35"/>
        <v>0</v>
      </c>
    </row>
    <row r="1152" spans="1:6" ht="18" customHeight="1" x14ac:dyDescent="0.25">
      <c r="A1152" s="3" t="s">
        <v>1071</v>
      </c>
      <c r="B1152" s="35">
        <v>0</v>
      </c>
      <c r="C1152" s="35">
        <v>0</v>
      </c>
      <c r="D1152" s="2">
        <v>0</v>
      </c>
      <c r="E1152" s="2">
        <v>0</v>
      </c>
      <c r="F1152" s="1">
        <f t="shared" si="35"/>
        <v>0</v>
      </c>
    </row>
    <row r="1153" spans="1:6" ht="18" customHeight="1" x14ac:dyDescent="0.25">
      <c r="A1153" s="6" t="s">
        <v>1072</v>
      </c>
      <c r="B1153" s="36">
        <v>0</v>
      </c>
      <c r="C1153" s="36">
        <v>0.39746134000000005</v>
      </c>
      <c r="D1153" s="5">
        <v>0</v>
      </c>
      <c r="E1153" s="5">
        <v>0</v>
      </c>
      <c r="F1153" s="4">
        <f t="shared" si="35"/>
        <v>0.39746134000000005</v>
      </c>
    </row>
    <row r="1154" spans="1:6" ht="18" customHeight="1" x14ac:dyDescent="0.25">
      <c r="A1154" s="3" t="s">
        <v>1073</v>
      </c>
      <c r="B1154" s="35">
        <v>0</v>
      </c>
      <c r="C1154" s="35">
        <v>0</v>
      </c>
      <c r="D1154" s="2">
        <v>0</v>
      </c>
      <c r="E1154" s="2">
        <v>0</v>
      </c>
      <c r="F1154" s="1">
        <f t="shared" si="35"/>
        <v>0</v>
      </c>
    </row>
    <row r="1155" spans="1:6" ht="18" customHeight="1" x14ac:dyDescent="0.25">
      <c r="A1155" s="6" t="s">
        <v>1074</v>
      </c>
      <c r="B1155" s="36">
        <v>0</v>
      </c>
      <c r="C1155" s="36">
        <v>0</v>
      </c>
      <c r="D1155" s="5">
        <v>0</v>
      </c>
      <c r="E1155" s="5">
        <v>0</v>
      </c>
      <c r="F1155" s="4">
        <f t="shared" si="35"/>
        <v>0</v>
      </c>
    </row>
    <row r="1156" spans="1:6" ht="18" customHeight="1" x14ac:dyDescent="0.25">
      <c r="A1156" s="3" t="s">
        <v>1077</v>
      </c>
      <c r="B1156" s="35">
        <v>0</v>
      </c>
      <c r="C1156" s="35">
        <v>0</v>
      </c>
      <c r="D1156" s="2">
        <v>0</v>
      </c>
      <c r="E1156" s="2">
        <v>0</v>
      </c>
      <c r="F1156" s="1">
        <f t="shared" si="35"/>
        <v>0</v>
      </c>
    </row>
    <row r="1157" spans="1:6" ht="18" customHeight="1" x14ac:dyDescent="0.25">
      <c r="A1157" s="6" t="s">
        <v>1078</v>
      </c>
      <c r="B1157" s="36">
        <v>0</v>
      </c>
      <c r="C1157" s="36">
        <v>0</v>
      </c>
      <c r="D1157" s="5">
        <v>0</v>
      </c>
      <c r="E1157" s="5">
        <v>0</v>
      </c>
      <c r="F1157" s="4">
        <f t="shared" si="35"/>
        <v>0</v>
      </c>
    </row>
    <row r="1158" spans="1:6" ht="18" customHeight="1" x14ac:dyDescent="0.25">
      <c r="A1158" s="3" t="s">
        <v>1079</v>
      </c>
      <c r="B1158" s="35">
        <v>0</v>
      </c>
      <c r="C1158" s="35">
        <v>0</v>
      </c>
      <c r="D1158" s="2">
        <v>0</v>
      </c>
      <c r="E1158" s="2">
        <v>0</v>
      </c>
      <c r="F1158" s="1">
        <f t="shared" si="35"/>
        <v>0</v>
      </c>
    </row>
    <row r="1159" spans="1:6" ht="18" customHeight="1" x14ac:dyDescent="0.25">
      <c r="A1159" s="6" t="s">
        <v>1080</v>
      </c>
      <c r="B1159" s="36">
        <v>0</v>
      </c>
      <c r="C1159" s="36">
        <v>0</v>
      </c>
      <c r="D1159" s="5">
        <v>0</v>
      </c>
      <c r="E1159" s="5">
        <v>0</v>
      </c>
      <c r="F1159" s="4">
        <f t="shared" ref="F1159:F1222" si="36">SUM(B1159:E1159)</f>
        <v>0</v>
      </c>
    </row>
    <row r="1160" spans="1:6" ht="18" customHeight="1" x14ac:dyDescent="0.25">
      <c r="A1160" s="3" t="s">
        <v>1081</v>
      </c>
      <c r="B1160" s="35">
        <v>0</v>
      </c>
      <c r="C1160" s="35">
        <v>0</v>
      </c>
      <c r="D1160" s="2">
        <v>0</v>
      </c>
      <c r="E1160" s="2">
        <v>0</v>
      </c>
      <c r="F1160" s="1">
        <f t="shared" si="36"/>
        <v>0</v>
      </c>
    </row>
    <row r="1161" spans="1:6" ht="18" customHeight="1" x14ac:dyDescent="0.25">
      <c r="A1161" s="6" t="s">
        <v>1082</v>
      </c>
      <c r="B1161" s="36">
        <v>0</v>
      </c>
      <c r="C1161" s="36">
        <v>0</v>
      </c>
      <c r="D1161" s="5">
        <v>0</v>
      </c>
      <c r="E1161" s="5">
        <v>0</v>
      </c>
      <c r="F1161" s="4">
        <f t="shared" si="36"/>
        <v>0</v>
      </c>
    </row>
    <row r="1162" spans="1:6" ht="18" customHeight="1" x14ac:dyDescent="0.25">
      <c r="A1162" s="3" t="s">
        <v>1083</v>
      </c>
      <c r="B1162" s="35">
        <v>0</v>
      </c>
      <c r="C1162" s="35">
        <v>0</v>
      </c>
      <c r="D1162" s="2">
        <v>0</v>
      </c>
      <c r="E1162" s="2">
        <v>0</v>
      </c>
      <c r="F1162" s="1">
        <f t="shared" si="36"/>
        <v>0</v>
      </c>
    </row>
    <row r="1163" spans="1:6" ht="18" customHeight="1" x14ac:dyDescent="0.25">
      <c r="A1163" s="6" t="s">
        <v>1084</v>
      </c>
      <c r="B1163" s="36">
        <v>0</v>
      </c>
      <c r="C1163" s="36">
        <v>0</v>
      </c>
      <c r="D1163" s="5">
        <v>0</v>
      </c>
      <c r="E1163" s="5">
        <v>0</v>
      </c>
      <c r="F1163" s="4">
        <f t="shared" si="36"/>
        <v>0</v>
      </c>
    </row>
    <row r="1164" spans="1:6" ht="18" customHeight="1" x14ac:dyDescent="0.25">
      <c r="A1164" s="3" t="s">
        <v>1085</v>
      </c>
      <c r="B1164" s="35">
        <v>0</v>
      </c>
      <c r="C1164" s="35">
        <v>0</v>
      </c>
      <c r="D1164" s="2">
        <v>0</v>
      </c>
      <c r="E1164" s="2">
        <v>0</v>
      </c>
      <c r="F1164" s="1">
        <f t="shared" si="36"/>
        <v>0</v>
      </c>
    </row>
    <row r="1165" spans="1:6" ht="18" customHeight="1" x14ac:dyDescent="0.25">
      <c r="A1165" s="6" t="s">
        <v>1086</v>
      </c>
      <c r="B1165" s="36">
        <v>0</v>
      </c>
      <c r="C1165" s="36">
        <v>0</v>
      </c>
      <c r="D1165" s="5">
        <v>0</v>
      </c>
      <c r="E1165" s="5">
        <v>0</v>
      </c>
      <c r="F1165" s="4">
        <f t="shared" si="36"/>
        <v>0</v>
      </c>
    </row>
    <row r="1166" spans="1:6" ht="18" customHeight="1" x14ac:dyDescent="0.25">
      <c r="A1166" s="3" t="s">
        <v>1087</v>
      </c>
      <c r="B1166" s="35">
        <v>0</v>
      </c>
      <c r="C1166" s="35">
        <v>0</v>
      </c>
      <c r="D1166" s="2">
        <v>0</v>
      </c>
      <c r="E1166" s="2">
        <v>0</v>
      </c>
      <c r="F1166" s="1">
        <f t="shared" si="36"/>
        <v>0</v>
      </c>
    </row>
    <row r="1167" spans="1:6" ht="18" customHeight="1" x14ac:dyDescent="0.25">
      <c r="A1167" s="6" t="s">
        <v>1088</v>
      </c>
      <c r="B1167" s="36">
        <v>0</v>
      </c>
      <c r="C1167" s="36">
        <v>0</v>
      </c>
      <c r="D1167" s="5">
        <v>0</v>
      </c>
      <c r="E1167" s="5">
        <v>0</v>
      </c>
      <c r="F1167" s="4">
        <f t="shared" si="36"/>
        <v>0</v>
      </c>
    </row>
    <row r="1168" spans="1:6" ht="18" customHeight="1" x14ac:dyDescent="0.25">
      <c r="A1168" s="3" t="s">
        <v>1089</v>
      </c>
      <c r="B1168" s="35">
        <v>0</v>
      </c>
      <c r="C1168" s="35">
        <v>0</v>
      </c>
      <c r="D1168" s="2">
        <v>0</v>
      </c>
      <c r="E1168" s="2">
        <v>0</v>
      </c>
      <c r="F1168" s="1">
        <f t="shared" si="36"/>
        <v>0</v>
      </c>
    </row>
    <row r="1169" spans="1:6" ht="18" customHeight="1" x14ac:dyDescent="0.25">
      <c r="A1169" s="6" t="s">
        <v>1090</v>
      </c>
      <c r="B1169" s="36">
        <v>0</v>
      </c>
      <c r="C1169" s="36">
        <v>0</v>
      </c>
      <c r="D1169" s="5">
        <v>0</v>
      </c>
      <c r="E1169" s="5">
        <v>0</v>
      </c>
      <c r="F1169" s="4">
        <f t="shared" si="36"/>
        <v>0</v>
      </c>
    </row>
    <row r="1170" spans="1:6" ht="18" customHeight="1" x14ac:dyDescent="0.25">
      <c r="A1170" s="3" t="s">
        <v>1091</v>
      </c>
      <c r="B1170" s="35">
        <v>0</v>
      </c>
      <c r="C1170" s="35">
        <v>0</v>
      </c>
      <c r="D1170" s="2">
        <v>0</v>
      </c>
      <c r="E1170" s="2">
        <v>0</v>
      </c>
      <c r="F1170" s="1">
        <f t="shared" si="36"/>
        <v>0</v>
      </c>
    </row>
    <row r="1171" spans="1:6" ht="18" customHeight="1" x14ac:dyDescent="0.25">
      <c r="A1171" s="6" t="s">
        <v>1092</v>
      </c>
      <c r="B1171" s="36">
        <v>0</v>
      </c>
      <c r="C1171" s="36">
        <v>0</v>
      </c>
      <c r="D1171" s="5">
        <v>0</v>
      </c>
      <c r="E1171" s="5">
        <v>0</v>
      </c>
      <c r="F1171" s="4">
        <f t="shared" si="36"/>
        <v>0</v>
      </c>
    </row>
    <row r="1172" spans="1:6" ht="18" customHeight="1" x14ac:dyDescent="0.25">
      <c r="A1172" s="3" t="s">
        <v>1093</v>
      </c>
      <c r="B1172" s="35">
        <v>0</v>
      </c>
      <c r="C1172" s="35">
        <v>0</v>
      </c>
      <c r="D1172" s="2">
        <v>0</v>
      </c>
      <c r="E1172" s="2">
        <v>0</v>
      </c>
      <c r="F1172" s="1">
        <f t="shared" si="36"/>
        <v>0</v>
      </c>
    </row>
    <row r="1173" spans="1:6" ht="18" customHeight="1" x14ac:dyDescent="0.25">
      <c r="A1173" s="6" t="s">
        <v>1094</v>
      </c>
      <c r="B1173" s="36">
        <v>0</v>
      </c>
      <c r="C1173" s="36">
        <v>0</v>
      </c>
      <c r="D1173" s="5">
        <v>0</v>
      </c>
      <c r="E1173" s="5">
        <v>0</v>
      </c>
      <c r="F1173" s="4">
        <f t="shared" si="36"/>
        <v>0</v>
      </c>
    </row>
    <row r="1174" spans="1:6" ht="18" customHeight="1" x14ac:dyDescent="0.25">
      <c r="A1174" s="3" t="s">
        <v>1095</v>
      </c>
      <c r="B1174" s="35">
        <v>0</v>
      </c>
      <c r="C1174" s="35">
        <v>2.4559994500000002</v>
      </c>
      <c r="D1174" s="2">
        <v>0</v>
      </c>
      <c r="E1174" s="2">
        <v>0</v>
      </c>
      <c r="F1174" s="1">
        <f t="shared" si="36"/>
        <v>2.4559994500000002</v>
      </c>
    </row>
    <row r="1175" spans="1:6" ht="18" customHeight="1" x14ac:dyDescent="0.25">
      <c r="A1175" s="6" t="s">
        <v>1096</v>
      </c>
      <c r="B1175" s="36">
        <v>0</v>
      </c>
      <c r="C1175" s="36">
        <v>0</v>
      </c>
      <c r="D1175" s="5">
        <v>0</v>
      </c>
      <c r="E1175" s="5">
        <v>0</v>
      </c>
      <c r="F1175" s="4">
        <f t="shared" si="36"/>
        <v>0</v>
      </c>
    </row>
    <row r="1176" spans="1:6" ht="18" customHeight="1" x14ac:dyDescent="0.25">
      <c r="A1176" s="3" t="s">
        <v>1097</v>
      </c>
      <c r="B1176" s="35">
        <v>0</v>
      </c>
      <c r="C1176" s="35">
        <v>2.2754476400000003</v>
      </c>
      <c r="D1176" s="2">
        <v>0</v>
      </c>
      <c r="E1176" s="2">
        <v>0</v>
      </c>
      <c r="F1176" s="1">
        <f t="shared" si="36"/>
        <v>2.2754476400000003</v>
      </c>
    </row>
    <row r="1177" spans="1:6" ht="18" customHeight="1" x14ac:dyDescent="0.25">
      <c r="A1177" s="6" t="s">
        <v>1098</v>
      </c>
      <c r="B1177" s="36">
        <v>0</v>
      </c>
      <c r="C1177" s="36">
        <v>0</v>
      </c>
      <c r="D1177" s="5">
        <v>0</v>
      </c>
      <c r="E1177" s="5">
        <v>0</v>
      </c>
      <c r="F1177" s="4">
        <f t="shared" si="36"/>
        <v>0</v>
      </c>
    </row>
    <row r="1178" spans="1:6" ht="18" customHeight="1" x14ac:dyDescent="0.25">
      <c r="A1178" s="3" t="s">
        <v>1099</v>
      </c>
      <c r="B1178" s="35">
        <v>0</v>
      </c>
      <c r="C1178" s="35">
        <v>0</v>
      </c>
      <c r="D1178" s="2">
        <v>0</v>
      </c>
      <c r="E1178" s="2">
        <v>0</v>
      </c>
      <c r="F1178" s="1">
        <f t="shared" si="36"/>
        <v>0</v>
      </c>
    </row>
    <row r="1179" spans="1:6" ht="18" customHeight="1" x14ac:dyDescent="0.25">
      <c r="A1179" s="6" t="s">
        <v>1100</v>
      </c>
      <c r="B1179" s="36">
        <v>0</v>
      </c>
      <c r="C1179" s="36">
        <v>0</v>
      </c>
      <c r="D1179" s="5">
        <v>0</v>
      </c>
      <c r="E1179" s="5">
        <v>0</v>
      </c>
      <c r="F1179" s="4">
        <f t="shared" si="36"/>
        <v>0</v>
      </c>
    </row>
    <row r="1180" spans="1:6" ht="18" customHeight="1" x14ac:dyDescent="0.25">
      <c r="A1180" s="3" t="s">
        <v>1101</v>
      </c>
      <c r="B1180" s="35">
        <v>0</v>
      </c>
      <c r="C1180" s="35">
        <v>0</v>
      </c>
      <c r="D1180" s="2">
        <v>0</v>
      </c>
      <c r="E1180" s="2">
        <v>0</v>
      </c>
      <c r="F1180" s="1">
        <f t="shared" si="36"/>
        <v>0</v>
      </c>
    </row>
    <row r="1181" spans="1:6" ht="18" customHeight="1" x14ac:dyDescent="0.25">
      <c r="A1181" s="6" t="s">
        <v>1102</v>
      </c>
      <c r="B1181" s="36">
        <v>0</v>
      </c>
      <c r="C1181" s="36">
        <v>0</v>
      </c>
      <c r="D1181" s="5">
        <v>0</v>
      </c>
      <c r="E1181" s="5">
        <v>0</v>
      </c>
      <c r="F1181" s="4">
        <f t="shared" si="36"/>
        <v>0</v>
      </c>
    </row>
    <row r="1182" spans="1:6" ht="18" customHeight="1" x14ac:dyDescent="0.25">
      <c r="A1182" s="3" t="s">
        <v>1103</v>
      </c>
      <c r="B1182" s="35">
        <v>0</v>
      </c>
      <c r="C1182" s="35">
        <v>0</v>
      </c>
      <c r="D1182" s="2">
        <v>0</v>
      </c>
      <c r="E1182" s="2">
        <v>0</v>
      </c>
      <c r="F1182" s="1">
        <f t="shared" si="36"/>
        <v>0</v>
      </c>
    </row>
    <row r="1183" spans="1:6" ht="18" customHeight="1" x14ac:dyDescent="0.25">
      <c r="A1183" s="6" t="s">
        <v>1104</v>
      </c>
      <c r="B1183" s="36">
        <v>0</v>
      </c>
      <c r="C1183" s="36">
        <v>0</v>
      </c>
      <c r="D1183" s="5">
        <v>0</v>
      </c>
      <c r="E1183" s="5">
        <v>0</v>
      </c>
      <c r="F1183" s="4">
        <f t="shared" si="36"/>
        <v>0</v>
      </c>
    </row>
    <row r="1184" spans="1:6" ht="18" customHeight="1" x14ac:dyDescent="0.25">
      <c r="A1184" s="3" t="s">
        <v>1105</v>
      </c>
      <c r="B1184" s="35">
        <v>0</v>
      </c>
      <c r="C1184" s="35">
        <v>0</v>
      </c>
      <c r="D1184" s="2">
        <v>0</v>
      </c>
      <c r="E1184" s="2">
        <v>0</v>
      </c>
      <c r="F1184" s="1">
        <f t="shared" si="36"/>
        <v>0</v>
      </c>
    </row>
    <row r="1185" spans="1:6" ht="18" customHeight="1" x14ac:dyDescent="0.25">
      <c r="A1185" s="6" t="s">
        <v>1106</v>
      </c>
      <c r="B1185" s="36">
        <v>0</v>
      </c>
      <c r="C1185" s="36">
        <v>0</v>
      </c>
      <c r="D1185" s="5">
        <v>0</v>
      </c>
      <c r="E1185" s="5">
        <v>0</v>
      </c>
      <c r="F1185" s="4">
        <f t="shared" si="36"/>
        <v>0</v>
      </c>
    </row>
    <row r="1186" spans="1:6" ht="18" customHeight="1" x14ac:dyDescent="0.25">
      <c r="A1186" s="3" t="s">
        <v>1107</v>
      </c>
      <c r="B1186" s="35">
        <v>0</v>
      </c>
      <c r="C1186" s="35">
        <v>1.8158089399999999</v>
      </c>
      <c r="D1186" s="2">
        <v>0</v>
      </c>
      <c r="E1186" s="2">
        <v>0</v>
      </c>
      <c r="F1186" s="1">
        <f t="shared" si="36"/>
        <v>1.8158089399999999</v>
      </c>
    </row>
    <row r="1187" spans="1:6" ht="18" customHeight="1" x14ac:dyDescent="0.25">
      <c r="A1187" s="6" t="s">
        <v>1108</v>
      </c>
      <c r="B1187" s="36">
        <v>0</v>
      </c>
      <c r="C1187" s="36">
        <v>0</v>
      </c>
      <c r="D1187" s="5">
        <v>0</v>
      </c>
      <c r="E1187" s="5">
        <v>0</v>
      </c>
      <c r="F1187" s="4">
        <f t="shared" si="36"/>
        <v>0</v>
      </c>
    </row>
    <row r="1188" spans="1:6" ht="18" customHeight="1" x14ac:dyDescent="0.25">
      <c r="A1188" s="3" t="s">
        <v>1109</v>
      </c>
      <c r="B1188" s="35">
        <v>0</v>
      </c>
      <c r="C1188" s="35">
        <v>0</v>
      </c>
      <c r="D1188" s="2">
        <v>0</v>
      </c>
      <c r="E1188" s="2">
        <v>0</v>
      </c>
      <c r="F1188" s="1">
        <f t="shared" si="36"/>
        <v>0</v>
      </c>
    </row>
    <row r="1189" spans="1:6" ht="18" customHeight="1" x14ac:dyDescent="0.25">
      <c r="A1189" s="6" t="s">
        <v>1110</v>
      </c>
      <c r="B1189" s="36">
        <v>0</v>
      </c>
      <c r="C1189" s="36">
        <v>0</v>
      </c>
      <c r="D1189" s="5">
        <v>0</v>
      </c>
      <c r="E1189" s="5">
        <v>0</v>
      </c>
      <c r="F1189" s="4">
        <f t="shared" si="36"/>
        <v>0</v>
      </c>
    </row>
    <row r="1190" spans="1:6" ht="18" customHeight="1" x14ac:dyDescent="0.25">
      <c r="A1190" s="3" t="s">
        <v>1111</v>
      </c>
      <c r="B1190" s="35">
        <v>0</v>
      </c>
      <c r="C1190" s="35">
        <v>0</v>
      </c>
      <c r="D1190" s="2">
        <v>0</v>
      </c>
      <c r="E1190" s="2">
        <v>0</v>
      </c>
      <c r="F1190" s="1">
        <f t="shared" si="36"/>
        <v>0</v>
      </c>
    </row>
    <row r="1191" spans="1:6" ht="18" customHeight="1" x14ac:dyDescent="0.25">
      <c r="A1191" s="6" t="s">
        <v>1112</v>
      </c>
      <c r="B1191" s="36">
        <v>0</v>
      </c>
      <c r="C1191" s="36">
        <v>0</v>
      </c>
      <c r="D1191" s="5">
        <v>0</v>
      </c>
      <c r="E1191" s="5">
        <v>0</v>
      </c>
      <c r="F1191" s="4">
        <f t="shared" si="36"/>
        <v>0</v>
      </c>
    </row>
    <row r="1192" spans="1:6" ht="18" customHeight="1" x14ac:dyDescent="0.25">
      <c r="A1192" s="3" t="s">
        <v>1113</v>
      </c>
      <c r="B1192" s="35">
        <v>0</v>
      </c>
      <c r="C1192" s="35">
        <v>0</v>
      </c>
      <c r="D1192" s="2">
        <v>0</v>
      </c>
      <c r="E1192" s="2">
        <v>0</v>
      </c>
      <c r="F1192" s="1">
        <f t="shared" si="36"/>
        <v>0</v>
      </c>
    </row>
    <row r="1193" spans="1:6" ht="18" customHeight="1" x14ac:dyDescent="0.25">
      <c r="A1193" s="6" t="s">
        <v>1114</v>
      </c>
      <c r="B1193" s="36">
        <v>0</v>
      </c>
      <c r="C1193" s="36">
        <v>0</v>
      </c>
      <c r="D1193" s="5">
        <v>0</v>
      </c>
      <c r="E1193" s="5">
        <v>0</v>
      </c>
      <c r="F1193" s="4">
        <f t="shared" si="36"/>
        <v>0</v>
      </c>
    </row>
    <row r="1194" spans="1:6" ht="18" customHeight="1" x14ac:dyDescent="0.25">
      <c r="A1194" s="3" t="s">
        <v>1115</v>
      </c>
      <c r="B1194" s="35">
        <v>0</v>
      </c>
      <c r="C1194" s="35">
        <v>0</v>
      </c>
      <c r="D1194" s="2">
        <v>0</v>
      </c>
      <c r="E1194" s="2">
        <v>0</v>
      </c>
      <c r="F1194" s="1">
        <f t="shared" si="36"/>
        <v>0</v>
      </c>
    </row>
    <row r="1195" spans="1:6" ht="18" customHeight="1" x14ac:dyDescent="0.25">
      <c r="A1195" s="6" t="s">
        <v>1116</v>
      </c>
      <c r="B1195" s="36">
        <v>0</v>
      </c>
      <c r="C1195" s="36">
        <v>0</v>
      </c>
      <c r="D1195" s="5">
        <v>0</v>
      </c>
      <c r="E1195" s="5">
        <v>0</v>
      </c>
      <c r="F1195" s="4">
        <f t="shared" si="36"/>
        <v>0</v>
      </c>
    </row>
    <row r="1196" spans="1:6" ht="18" customHeight="1" x14ac:dyDescent="0.25">
      <c r="A1196" s="3" t="s">
        <v>1117</v>
      </c>
      <c r="B1196" s="35">
        <v>0</v>
      </c>
      <c r="C1196" s="35">
        <v>0</v>
      </c>
      <c r="D1196" s="2">
        <v>0</v>
      </c>
      <c r="E1196" s="2">
        <v>0</v>
      </c>
      <c r="F1196" s="1">
        <f t="shared" si="36"/>
        <v>0</v>
      </c>
    </row>
    <row r="1197" spans="1:6" ht="18" customHeight="1" x14ac:dyDescent="0.25">
      <c r="A1197" s="6" t="s">
        <v>1502</v>
      </c>
      <c r="B1197" s="36">
        <v>0</v>
      </c>
      <c r="C1197" s="36">
        <v>0</v>
      </c>
      <c r="D1197" s="5">
        <v>0</v>
      </c>
      <c r="E1197" s="5">
        <v>0</v>
      </c>
      <c r="F1197" s="4">
        <f t="shared" si="36"/>
        <v>0</v>
      </c>
    </row>
    <row r="1198" spans="1:6" ht="18" customHeight="1" x14ac:dyDescent="0.25">
      <c r="A1198" s="3" t="s">
        <v>1118</v>
      </c>
      <c r="B1198" s="35">
        <v>0</v>
      </c>
      <c r="C1198" s="35">
        <v>0.79999942000000002</v>
      </c>
      <c r="D1198" s="2">
        <v>0</v>
      </c>
      <c r="E1198" s="2">
        <v>0</v>
      </c>
      <c r="F1198" s="1">
        <f t="shared" si="36"/>
        <v>0.79999942000000002</v>
      </c>
    </row>
    <row r="1199" spans="1:6" ht="18" customHeight="1" x14ac:dyDescent="0.25">
      <c r="A1199" s="6" t="s">
        <v>1119</v>
      </c>
      <c r="B1199" s="36">
        <v>0</v>
      </c>
      <c r="C1199" s="36">
        <v>0</v>
      </c>
      <c r="D1199" s="5">
        <v>0</v>
      </c>
      <c r="E1199" s="5">
        <v>0</v>
      </c>
      <c r="F1199" s="4">
        <f t="shared" si="36"/>
        <v>0</v>
      </c>
    </row>
    <row r="1200" spans="1:6" ht="18" customHeight="1" x14ac:dyDescent="0.25">
      <c r="A1200" s="3" t="s">
        <v>1120</v>
      </c>
      <c r="B1200" s="35">
        <v>0</v>
      </c>
      <c r="C1200" s="35">
        <v>0</v>
      </c>
      <c r="D1200" s="2">
        <v>0</v>
      </c>
      <c r="E1200" s="2">
        <v>0</v>
      </c>
      <c r="F1200" s="1">
        <f t="shared" si="36"/>
        <v>0</v>
      </c>
    </row>
    <row r="1201" spans="1:6" ht="18" customHeight="1" x14ac:dyDescent="0.25">
      <c r="A1201" s="6" t="s">
        <v>1121</v>
      </c>
      <c r="B1201" s="36">
        <v>0</v>
      </c>
      <c r="C1201" s="36">
        <v>0</v>
      </c>
      <c r="D1201" s="5">
        <v>0</v>
      </c>
      <c r="E1201" s="5">
        <v>0</v>
      </c>
      <c r="F1201" s="4">
        <f t="shared" si="36"/>
        <v>0</v>
      </c>
    </row>
    <row r="1202" spans="1:6" ht="18" customHeight="1" x14ac:dyDescent="0.25">
      <c r="A1202" s="3" t="s">
        <v>1026</v>
      </c>
      <c r="B1202" s="35">
        <v>0</v>
      </c>
      <c r="C1202" s="35">
        <v>0</v>
      </c>
      <c r="D1202" s="2">
        <v>0</v>
      </c>
      <c r="E1202" s="2">
        <v>0</v>
      </c>
      <c r="F1202" s="1">
        <f t="shared" si="36"/>
        <v>0</v>
      </c>
    </row>
    <row r="1203" spans="1:6" ht="18" customHeight="1" x14ac:dyDescent="0.25">
      <c r="A1203" s="6" t="s">
        <v>1122</v>
      </c>
      <c r="B1203" s="36">
        <v>0</v>
      </c>
      <c r="C1203" s="36">
        <v>0</v>
      </c>
      <c r="D1203" s="5">
        <v>0</v>
      </c>
      <c r="E1203" s="5">
        <v>0</v>
      </c>
      <c r="F1203" s="4">
        <f t="shared" si="36"/>
        <v>0</v>
      </c>
    </row>
    <row r="1204" spans="1:6" ht="18" customHeight="1" x14ac:dyDescent="0.25">
      <c r="A1204" s="3" t="s">
        <v>1123</v>
      </c>
      <c r="B1204" s="35">
        <v>0</v>
      </c>
      <c r="C1204" s="35">
        <v>0</v>
      </c>
      <c r="D1204" s="2">
        <v>0</v>
      </c>
      <c r="E1204" s="2">
        <v>0</v>
      </c>
      <c r="F1204" s="1">
        <f t="shared" si="36"/>
        <v>0</v>
      </c>
    </row>
    <row r="1205" spans="1:6" ht="18" customHeight="1" x14ac:dyDescent="0.25">
      <c r="A1205" s="6" t="s">
        <v>1124</v>
      </c>
      <c r="B1205" s="36">
        <v>0</v>
      </c>
      <c r="C1205" s="36">
        <v>0</v>
      </c>
      <c r="D1205" s="5">
        <v>0</v>
      </c>
      <c r="E1205" s="5">
        <v>0</v>
      </c>
      <c r="F1205" s="4">
        <f t="shared" si="36"/>
        <v>0</v>
      </c>
    </row>
    <row r="1206" spans="1:6" ht="18" customHeight="1" x14ac:dyDescent="0.25">
      <c r="A1206" s="3" t="s">
        <v>1125</v>
      </c>
      <c r="B1206" s="35">
        <v>0</v>
      </c>
      <c r="C1206" s="35">
        <v>0</v>
      </c>
      <c r="D1206" s="2">
        <v>0</v>
      </c>
      <c r="E1206" s="2">
        <v>0</v>
      </c>
      <c r="F1206" s="1">
        <f t="shared" si="36"/>
        <v>0</v>
      </c>
    </row>
    <row r="1207" spans="1:6" ht="18" customHeight="1" x14ac:dyDescent="0.25">
      <c r="A1207" s="6" t="s">
        <v>1126</v>
      </c>
      <c r="B1207" s="36">
        <v>0</v>
      </c>
      <c r="C1207" s="36">
        <v>0</v>
      </c>
      <c r="D1207" s="5">
        <v>0</v>
      </c>
      <c r="E1207" s="5">
        <v>0</v>
      </c>
      <c r="F1207" s="4">
        <f t="shared" si="36"/>
        <v>0</v>
      </c>
    </row>
    <row r="1208" spans="1:6" ht="18" customHeight="1" x14ac:dyDescent="0.25">
      <c r="A1208" s="3" t="s">
        <v>1127</v>
      </c>
      <c r="B1208" s="35">
        <v>0</v>
      </c>
      <c r="C1208" s="35">
        <v>0</v>
      </c>
      <c r="D1208" s="2">
        <v>0</v>
      </c>
      <c r="E1208" s="2">
        <v>0</v>
      </c>
      <c r="F1208" s="1">
        <f t="shared" si="36"/>
        <v>0</v>
      </c>
    </row>
    <row r="1209" spans="1:6" ht="18" customHeight="1" x14ac:dyDescent="0.25">
      <c r="A1209" s="6" t="s">
        <v>1129</v>
      </c>
      <c r="B1209" s="36">
        <v>0</v>
      </c>
      <c r="C1209" s="36">
        <v>0</v>
      </c>
      <c r="D1209" s="5">
        <v>0</v>
      </c>
      <c r="E1209" s="5">
        <v>0</v>
      </c>
      <c r="F1209" s="4">
        <f t="shared" si="36"/>
        <v>0</v>
      </c>
    </row>
    <row r="1210" spans="1:6" ht="18" customHeight="1" x14ac:dyDescent="0.25">
      <c r="A1210" s="3" t="s">
        <v>1130</v>
      </c>
      <c r="B1210" s="35">
        <v>0</v>
      </c>
      <c r="C1210" s="35">
        <v>0</v>
      </c>
      <c r="D1210" s="2">
        <v>0</v>
      </c>
      <c r="E1210" s="2">
        <v>0</v>
      </c>
      <c r="F1210" s="1">
        <f t="shared" si="36"/>
        <v>0</v>
      </c>
    </row>
    <row r="1211" spans="1:6" ht="18" customHeight="1" x14ac:dyDescent="0.25">
      <c r="A1211" s="6" t="s">
        <v>1131</v>
      </c>
      <c r="B1211" s="36">
        <v>0</v>
      </c>
      <c r="C1211" s="36">
        <v>0</v>
      </c>
      <c r="D1211" s="5">
        <v>0</v>
      </c>
      <c r="E1211" s="5">
        <v>0</v>
      </c>
      <c r="F1211" s="4">
        <f t="shared" si="36"/>
        <v>0</v>
      </c>
    </row>
    <row r="1212" spans="1:6" ht="18" customHeight="1" x14ac:dyDescent="0.25">
      <c r="A1212" s="3" t="s">
        <v>1132</v>
      </c>
      <c r="B1212" s="35">
        <v>0</v>
      </c>
      <c r="C1212" s="35">
        <v>0</v>
      </c>
      <c r="D1212" s="2">
        <v>0</v>
      </c>
      <c r="E1212" s="2">
        <v>0</v>
      </c>
      <c r="F1212" s="1">
        <f t="shared" si="36"/>
        <v>0</v>
      </c>
    </row>
    <row r="1213" spans="1:6" ht="18" customHeight="1" x14ac:dyDescent="0.25">
      <c r="A1213" s="6" t="s">
        <v>1133</v>
      </c>
      <c r="B1213" s="36">
        <v>0</v>
      </c>
      <c r="C1213" s="36">
        <v>0</v>
      </c>
      <c r="D1213" s="5">
        <v>0</v>
      </c>
      <c r="E1213" s="5">
        <v>0</v>
      </c>
      <c r="F1213" s="4">
        <f t="shared" si="36"/>
        <v>0</v>
      </c>
    </row>
    <row r="1214" spans="1:6" ht="18" customHeight="1" x14ac:dyDescent="0.25">
      <c r="A1214" s="3" t="s">
        <v>1134</v>
      </c>
      <c r="B1214" s="35">
        <v>0</v>
      </c>
      <c r="C1214" s="35">
        <v>0</v>
      </c>
      <c r="D1214" s="2">
        <v>0</v>
      </c>
      <c r="E1214" s="2">
        <v>0</v>
      </c>
      <c r="F1214" s="1">
        <f t="shared" si="36"/>
        <v>0</v>
      </c>
    </row>
    <row r="1215" spans="1:6" ht="18" customHeight="1" x14ac:dyDescent="0.25">
      <c r="A1215" s="6" t="s">
        <v>1135</v>
      </c>
      <c r="B1215" s="36">
        <v>0</v>
      </c>
      <c r="C1215" s="36">
        <v>0</v>
      </c>
      <c r="D1215" s="5">
        <v>0</v>
      </c>
      <c r="E1215" s="5">
        <v>0</v>
      </c>
      <c r="F1215" s="4">
        <f t="shared" si="36"/>
        <v>0</v>
      </c>
    </row>
    <row r="1216" spans="1:6" ht="18" customHeight="1" x14ac:dyDescent="0.25">
      <c r="A1216" s="3" t="s">
        <v>1137</v>
      </c>
      <c r="B1216" s="35">
        <v>0</v>
      </c>
      <c r="C1216" s="35">
        <v>0</v>
      </c>
      <c r="D1216" s="2">
        <v>0</v>
      </c>
      <c r="E1216" s="2">
        <v>0</v>
      </c>
      <c r="F1216" s="1">
        <f t="shared" si="36"/>
        <v>0</v>
      </c>
    </row>
    <row r="1217" spans="1:6" ht="18" customHeight="1" x14ac:dyDescent="0.25">
      <c r="A1217" s="6" t="s">
        <v>1136</v>
      </c>
      <c r="B1217" s="36">
        <v>0</v>
      </c>
      <c r="C1217" s="36">
        <v>0</v>
      </c>
      <c r="D1217" s="5">
        <v>0</v>
      </c>
      <c r="E1217" s="5">
        <v>0</v>
      </c>
      <c r="F1217" s="4">
        <f t="shared" si="36"/>
        <v>0</v>
      </c>
    </row>
    <row r="1218" spans="1:6" ht="18" customHeight="1" x14ac:dyDescent="0.25">
      <c r="A1218" s="3" t="s">
        <v>1138</v>
      </c>
      <c r="B1218" s="35">
        <v>0</v>
      </c>
      <c r="C1218" s="35">
        <v>0</v>
      </c>
      <c r="D1218" s="2">
        <v>0</v>
      </c>
      <c r="E1218" s="2">
        <v>0</v>
      </c>
      <c r="F1218" s="1">
        <f t="shared" si="36"/>
        <v>0</v>
      </c>
    </row>
    <row r="1219" spans="1:6" ht="18" customHeight="1" x14ac:dyDescent="0.25">
      <c r="A1219" s="6" t="s">
        <v>1511</v>
      </c>
      <c r="B1219" s="36">
        <v>0</v>
      </c>
      <c r="C1219" s="36">
        <v>3.6423968499999999</v>
      </c>
      <c r="D1219" s="5">
        <v>0</v>
      </c>
      <c r="E1219" s="5">
        <v>0</v>
      </c>
      <c r="F1219" s="4">
        <f t="shared" si="36"/>
        <v>3.6423968499999999</v>
      </c>
    </row>
    <row r="1220" spans="1:6" ht="18" customHeight="1" x14ac:dyDescent="0.25">
      <c r="A1220" s="3" t="s">
        <v>1139</v>
      </c>
      <c r="B1220" s="35">
        <v>0</v>
      </c>
      <c r="C1220" s="35">
        <v>1.0750606399999998</v>
      </c>
      <c r="D1220" s="2">
        <v>0</v>
      </c>
      <c r="E1220" s="2">
        <v>0</v>
      </c>
      <c r="F1220" s="1">
        <f t="shared" si="36"/>
        <v>1.0750606399999998</v>
      </c>
    </row>
    <row r="1221" spans="1:6" ht="18" customHeight="1" x14ac:dyDescent="0.25">
      <c r="A1221" s="6" t="s">
        <v>1145</v>
      </c>
      <c r="B1221" s="36">
        <v>0</v>
      </c>
      <c r="C1221" s="36">
        <v>0</v>
      </c>
      <c r="D1221" s="5">
        <v>0</v>
      </c>
      <c r="E1221" s="5">
        <v>0</v>
      </c>
      <c r="F1221" s="4">
        <f t="shared" si="36"/>
        <v>0</v>
      </c>
    </row>
    <row r="1222" spans="1:6" ht="18" customHeight="1" x14ac:dyDescent="0.25">
      <c r="A1222" s="3" t="s">
        <v>1146</v>
      </c>
      <c r="B1222" s="35">
        <v>0</v>
      </c>
      <c r="C1222" s="35">
        <v>0</v>
      </c>
      <c r="D1222" s="2">
        <v>0</v>
      </c>
      <c r="E1222" s="2">
        <v>0</v>
      </c>
      <c r="F1222" s="1">
        <f t="shared" si="36"/>
        <v>0</v>
      </c>
    </row>
    <row r="1223" spans="1:6" ht="18" customHeight="1" x14ac:dyDescent="0.25">
      <c r="A1223" s="6" t="s">
        <v>1140</v>
      </c>
      <c r="B1223" s="36">
        <v>0</v>
      </c>
      <c r="C1223" s="36">
        <v>0</v>
      </c>
      <c r="D1223" s="5">
        <v>0</v>
      </c>
      <c r="E1223" s="5">
        <v>0</v>
      </c>
      <c r="F1223" s="4">
        <f t="shared" ref="F1223:F1286" si="37">SUM(B1223:E1223)</f>
        <v>0</v>
      </c>
    </row>
    <row r="1224" spans="1:6" ht="18" customHeight="1" x14ac:dyDescent="0.25">
      <c r="A1224" s="3" t="s">
        <v>1141</v>
      </c>
      <c r="B1224" s="35">
        <v>0</v>
      </c>
      <c r="C1224" s="35">
        <v>1.7139353000000002</v>
      </c>
      <c r="D1224" s="2">
        <v>0</v>
      </c>
      <c r="E1224" s="2">
        <v>0</v>
      </c>
      <c r="F1224" s="1">
        <f t="shared" si="37"/>
        <v>1.7139353000000002</v>
      </c>
    </row>
    <row r="1225" spans="1:6" ht="18" customHeight="1" x14ac:dyDescent="0.25">
      <c r="A1225" s="6" t="s">
        <v>1142</v>
      </c>
      <c r="B1225" s="36">
        <v>0</v>
      </c>
      <c r="C1225" s="36">
        <v>0</v>
      </c>
      <c r="D1225" s="5">
        <v>0</v>
      </c>
      <c r="E1225" s="5">
        <v>0</v>
      </c>
      <c r="F1225" s="4">
        <f t="shared" si="37"/>
        <v>0</v>
      </c>
    </row>
    <row r="1226" spans="1:6" ht="18" customHeight="1" x14ac:dyDescent="0.25">
      <c r="A1226" s="3" t="s">
        <v>1143</v>
      </c>
      <c r="B1226" s="35">
        <v>0</v>
      </c>
      <c r="C1226" s="35">
        <v>0</v>
      </c>
      <c r="D1226" s="2">
        <v>0</v>
      </c>
      <c r="E1226" s="2">
        <v>0</v>
      </c>
      <c r="F1226" s="1">
        <f t="shared" si="37"/>
        <v>0</v>
      </c>
    </row>
    <row r="1227" spans="1:6" ht="18" customHeight="1" x14ac:dyDescent="0.25">
      <c r="A1227" s="6" t="s">
        <v>1144</v>
      </c>
      <c r="B1227" s="36">
        <v>0</v>
      </c>
      <c r="C1227" s="36">
        <v>0</v>
      </c>
      <c r="D1227" s="5">
        <v>0</v>
      </c>
      <c r="E1227" s="5">
        <v>0</v>
      </c>
      <c r="F1227" s="4">
        <f t="shared" si="37"/>
        <v>0</v>
      </c>
    </row>
    <row r="1228" spans="1:6" ht="18" customHeight="1" x14ac:dyDescent="0.25">
      <c r="A1228" s="3" t="s">
        <v>1159</v>
      </c>
      <c r="B1228" s="35">
        <v>0</v>
      </c>
      <c r="C1228" s="35">
        <v>0.60199955000000005</v>
      </c>
      <c r="D1228" s="2">
        <v>0</v>
      </c>
      <c r="E1228" s="2">
        <v>0</v>
      </c>
      <c r="F1228" s="1">
        <f t="shared" si="37"/>
        <v>0.60199955000000005</v>
      </c>
    </row>
    <row r="1229" spans="1:6" ht="18" customHeight="1" x14ac:dyDescent="0.25">
      <c r="A1229" s="6" t="s">
        <v>1147</v>
      </c>
      <c r="B1229" s="36">
        <v>0</v>
      </c>
      <c r="C1229" s="36">
        <v>0</v>
      </c>
      <c r="D1229" s="5">
        <v>0</v>
      </c>
      <c r="E1229" s="5">
        <v>0</v>
      </c>
      <c r="F1229" s="4">
        <f t="shared" si="37"/>
        <v>0</v>
      </c>
    </row>
    <row r="1230" spans="1:6" ht="18" customHeight="1" x14ac:dyDescent="0.25">
      <c r="A1230" s="3" t="s">
        <v>295</v>
      </c>
      <c r="B1230" s="35">
        <v>0</v>
      </c>
      <c r="C1230" s="35">
        <v>0</v>
      </c>
      <c r="D1230" s="2">
        <v>0</v>
      </c>
      <c r="E1230" s="2">
        <v>0</v>
      </c>
      <c r="F1230" s="1">
        <f t="shared" si="37"/>
        <v>0</v>
      </c>
    </row>
    <row r="1231" spans="1:6" ht="18" customHeight="1" x14ac:dyDescent="0.25">
      <c r="A1231" s="6" t="s">
        <v>1148</v>
      </c>
      <c r="B1231" s="36">
        <v>0</v>
      </c>
      <c r="C1231" s="36">
        <v>0</v>
      </c>
      <c r="D1231" s="5">
        <v>0</v>
      </c>
      <c r="E1231" s="5">
        <v>0</v>
      </c>
      <c r="F1231" s="4">
        <f t="shared" si="37"/>
        <v>0</v>
      </c>
    </row>
    <row r="1232" spans="1:6" ht="18" customHeight="1" x14ac:dyDescent="0.25">
      <c r="A1232" s="3" t="s">
        <v>1149</v>
      </c>
      <c r="B1232" s="35">
        <v>0</v>
      </c>
      <c r="C1232" s="35">
        <v>0</v>
      </c>
      <c r="D1232" s="2">
        <v>0</v>
      </c>
      <c r="E1232" s="2">
        <v>0</v>
      </c>
      <c r="F1232" s="1">
        <f t="shared" si="37"/>
        <v>0</v>
      </c>
    </row>
    <row r="1233" spans="1:6" ht="18" customHeight="1" x14ac:dyDescent="0.25">
      <c r="A1233" s="6" t="s">
        <v>1150</v>
      </c>
      <c r="B1233" s="36">
        <v>0</v>
      </c>
      <c r="C1233" s="36">
        <v>0</v>
      </c>
      <c r="D1233" s="5">
        <v>0</v>
      </c>
      <c r="E1233" s="5">
        <v>0</v>
      </c>
      <c r="F1233" s="4">
        <f t="shared" si="37"/>
        <v>0</v>
      </c>
    </row>
    <row r="1234" spans="1:6" ht="18" customHeight="1" x14ac:dyDescent="0.25">
      <c r="A1234" s="3" t="s">
        <v>1151</v>
      </c>
      <c r="B1234" s="35">
        <v>0</v>
      </c>
      <c r="C1234" s="35">
        <v>0</v>
      </c>
      <c r="D1234" s="2">
        <v>0</v>
      </c>
      <c r="E1234" s="2">
        <v>0</v>
      </c>
      <c r="F1234" s="1">
        <f t="shared" si="37"/>
        <v>0</v>
      </c>
    </row>
    <row r="1235" spans="1:6" ht="18" customHeight="1" x14ac:dyDescent="0.25">
      <c r="A1235" s="6" t="s">
        <v>1152</v>
      </c>
      <c r="B1235" s="36">
        <v>0</v>
      </c>
      <c r="C1235" s="36">
        <v>0</v>
      </c>
      <c r="D1235" s="5">
        <v>0</v>
      </c>
      <c r="E1235" s="5">
        <v>0</v>
      </c>
      <c r="F1235" s="4">
        <f t="shared" si="37"/>
        <v>0</v>
      </c>
    </row>
    <row r="1236" spans="1:6" ht="18" customHeight="1" x14ac:dyDescent="0.25">
      <c r="A1236" s="3" t="s">
        <v>1153</v>
      </c>
      <c r="B1236" s="35">
        <v>0</v>
      </c>
      <c r="C1236" s="35">
        <v>0</v>
      </c>
      <c r="D1236" s="2">
        <v>0</v>
      </c>
      <c r="E1236" s="2">
        <v>0</v>
      </c>
      <c r="F1236" s="1">
        <f t="shared" si="37"/>
        <v>0</v>
      </c>
    </row>
    <row r="1237" spans="1:6" ht="18" customHeight="1" x14ac:dyDescent="0.25">
      <c r="A1237" s="6" t="s">
        <v>1154</v>
      </c>
      <c r="B1237" s="36">
        <v>0</v>
      </c>
      <c r="C1237" s="36">
        <v>0</v>
      </c>
      <c r="D1237" s="5">
        <v>0</v>
      </c>
      <c r="E1237" s="5">
        <v>0</v>
      </c>
      <c r="F1237" s="4">
        <f t="shared" si="37"/>
        <v>0</v>
      </c>
    </row>
    <row r="1238" spans="1:6" ht="18" customHeight="1" x14ac:dyDescent="0.25">
      <c r="A1238" s="3" t="s">
        <v>1155</v>
      </c>
      <c r="B1238" s="35">
        <v>0</v>
      </c>
      <c r="C1238" s="35">
        <v>1.2741675800000001</v>
      </c>
      <c r="D1238" s="2">
        <v>0</v>
      </c>
      <c r="E1238" s="2">
        <v>0</v>
      </c>
      <c r="F1238" s="1">
        <f t="shared" si="37"/>
        <v>1.2741675800000001</v>
      </c>
    </row>
    <row r="1239" spans="1:6" ht="18" customHeight="1" x14ac:dyDescent="0.25">
      <c r="A1239" s="6" t="s">
        <v>1156</v>
      </c>
      <c r="B1239" s="36">
        <v>0</v>
      </c>
      <c r="C1239" s="36">
        <v>0</v>
      </c>
      <c r="D1239" s="5">
        <v>0</v>
      </c>
      <c r="E1239" s="5">
        <v>0</v>
      </c>
      <c r="F1239" s="4">
        <f t="shared" si="37"/>
        <v>0</v>
      </c>
    </row>
    <row r="1240" spans="1:6" ht="18" customHeight="1" x14ac:dyDescent="0.25">
      <c r="A1240" s="3" t="s">
        <v>1157</v>
      </c>
      <c r="B1240" s="35">
        <v>0</v>
      </c>
      <c r="C1240" s="35">
        <v>0</v>
      </c>
      <c r="D1240" s="2">
        <v>0</v>
      </c>
      <c r="E1240" s="2">
        <v>0</v>
      </c>
      <c r="F1240" s="1">
        <f t="shared" si="37"/>
        <v>0</v>
      </c>
    </row>
    <row r="1241" spans="1:6" ht="18" customHeight="1" x14ac:dyDescent="0.25">
      <c r="A1241" s="6" t="s">
        <v>1158</v>
      </c>
      <c r="B1241" s="36">
        <v>0</v>
      </c>
      <c r="C1241" s="36">
        <v>0</v>
      </c>
      <c r="D1241" s="5">
        <v>0</v>
      </c>
      <c r="E1241" s="5">
        <v>0</v>
      </c>
      <c r="F1241" s="4">
        <f t="shared" si="37"/>
        <v>0</v>
      </c>
    </row>
    <row r="1242" spans="1:6" ht="18" customHeight="1" x14ac:dyDescent="0.25">
      <c r="A1242" s="3" t="s">
        <v>1160</v>
      </c>
      <c r="B1242" s="35">
        <v>0</v>
      </c>
      <c r="C1242" s="35">
        <v>0</v>
      </c>
      <c r="D1242" s="2">
        <v>0</v>
      </c>
      <c r="E1242" s="2">
        <v>0</v>
      </c>
      <c r="F1242" s="1">
        <f t="shared" si="37"/>
        <v>0</v>
      </c>
    </row>
    <row r="1243" spans="1:6" ht="18" customHeight="1" x14ac:dyDescent="0.25">
      <c r="A1243" s="6" t="s">
        <v>1161</v>
      </c>
      <c r="B1243" s="36">
        <v>0</v>
      </c>
      <c r="C1243" s="36">
        <v>0</v>
      </c>
      <c r="D1243" s="5">
        <v>0</v>
      </c>
      <c r="E1243" s="5">
        <v>0</v>
      </c>
      <c r="F1243" s="4">
        <f t="shared" si="37"/>
        <v>0</v>
      </c>
    </row>
    <row r="1244" spans="1:6" ht="18" customHeight="1" x14ac:dyDescent="0.25">
      <c r="A1244" s="3" t="s">
        <v>1162</v>
      </c>
      <c r="B1244" s="35">
        <v>0</v>
      </c>
      <c r="C1244" s="35">
        <v>0</v>
      </c>
      <c r="D1244" s="2">
        <v>0</v>
      </c>
      <c r="E1244" s="2">
        <v>0</v>
      </c>
      <c r="F1244" s="1">
        <f t="shared" si="37"/>
        <v>0</v>
      </c>
    </row>
    <row r="1245" spans="1:6" ht="18" customHeight="1" x14ac:dyDescent="0.25">
      <c r="A1245" s="6" t="s">
        <v>1163</v>
      </c>
      <c r="B1245" s="36">
        <v>0</v>
      </c>
      <c r="C1245" s="36">
        <v>0</v>
      </c>
      <c r="D1245" s="5">
        <v>0</v>
      </c>
      <c r="E1245" s="5">
        <v>0</v>
      </c>
      <c r="F1245" s="4">
        <f t="shared" si="37"/>
        <v>0</v>
      </c>
    </row>
    <row r="1246" spans="1:6" ht="18" customHeight="1" x14ac:dyDescent="0.25">
      <c r="A1246" s="3" t="s">
        <v>1164</v>
      </c>
      <c r="B1246" s="35">
        <v>0</v>
      </c>
      <c r="C1246" s="35">
        <v>0</v>
      </c>
      <c r="D1246" s="2">
        <v>0</v>
      </c>
      <c r="E1246" s="2">
        <v>0</v>
      </c>
      <c r="F1246" s="1">
        <f t="shared" si="37"/>
        <v>0</v>
      </c>
    </row>
    <row r="1247" spans="1:6" ht="18" customHeight="1" x14ac:dyDescent="0.25">
      <c r="A1247" s="6" t="s">
        <v>1165</v>
      </c>
      <c r="B1247" s="36">
        <v>0</v>
      </c>
      <c r="C1247" s="36">
        <v>0</v>
      </c>
      <c r="D1247" s="5">
        <v>0</v>
      </c>
      <c r="E1247" s="5">
        <v>0</v>
      </c>
      <c r="F1247" s="4">
        <f t="shared" si="37"/>
        <v>0</v>
      </c>
    </row>
    <row r="1248" spans="1:6" ht="18" customHeight="1" x14ac:dyDescent="0.25">
      <c r="A1248" s="3" t="s">
        <v>1166</v>
      </c>
      <c r="B1248" s="35">
        <v>0</v>
      </c>
      <c r="C1248" s="35">
        <v>0</v>
      </c>
      <c r="D1248" s="2">
        <v>0</v>
      </c>
      <c r="E1248" s="2">
        <v>0</v>
      </c>
      <c r="F1248" s="1">
        <f t="shared" si="37"/>
        <v>0</v>
      </c>
    </row>
    <row r="1249" spans="1:6" ht="18" customHeight="1" x14ac:dyDescent="0.25">
      <c r="A1249" s="6" t="s">
        <v>1167</v>
      </c>
      <c r="B1249" s="36">
        <v>0</v>
      </c>
      <c r="C1249" s="36">
        <v>0</v>
      </c>
      <c r="D1249" s="5">
        <v>0</v>
      </c>
      <c r="E1249" s="5">
        <v>0</v>
      </c>
      <c r="F1249" s="4">
        <f t="shared" si="37"/>
        <v>0</v>
      </c>
    </row>
    <row r="1250" spans="1:6" ht="18" customHeight="1" x14ac:dyDescent="0.25">
      <c r="A1250" s="3" t="s">
        <v>1168</v>
      </c>
      <c r="B1250" s="35">
        <v>0</v>
      </c>
      <c r="C1250" s="35">
        <v>0</v>
      </c>
      <c r="D1250" s="2">
        <v>0</v>
      </c>
      <c r="E1250" s="2">
        <v>0</v>
      </c>
      <c r="F1250" s="1">
        <f t="shared" si="37"/>
        <v>0</v>
      </c>
    </row>
    <row r="1251" spans="1:6" ht="18" customHeight="1" x14ac:dyDescent="0.25">
      <c r="A1251" s="6" t="s">
        <v>1169</v>
      </c>
      <c r="B1251" s="36">
        <v>0</v>
      </c>
      <c r="C1251" s="36">
        <v>0</v>
      </c>
      <c r="D1251" s="5">
        <v>0</v>
      </c>
      <c r="E1251" s="5">
        <v>0</v>
      </c>
      <c r="F1251" s="4">
        <f t="shared" si="37"/>
        <v>0</v>
      </c>
    </row>
    <row r="1252" spans="1:6" ht="18" customHeight="1" x14ac:dyDescent="0.25">
      <c r="A1252" s="3" t="s">
        <v>1170</v>
      </c>
      <c r="B1252" s="35">
        <v>0</v>
      </c>
      <c r="C1252" s="35">
        <v>0</v>
      </c>
      <c r="D1252" s="2">
        <v>0</v>
      </c>
      <c r="E1252" s="2">
        <v>0</v>
      </c>
      <c r="F1252" s="1">
        <f t="shared" si="37"/>
        <v>0</v>
      </c>
    </row>
    <row r="1253" spans="1:6" ht="18" customHeight="1" x14ac:dyDescent="0.25">
      <c r="A1253" s="6" t="s">
        <v>1171</v>
      </c>
      <c r="B1253" s="36">
        <v>0</v>
      </c>
      <c r="C1253" s="36">
        <v>0</v>
      </c>
      <c r="D1253" s="5">
        <v>0</v>
      </c>
      <c r="E1253" s="5">
        <v>0</v>
      </c>
      <c r="F1253" s="4">
        <f t="shared" si="37"/>
        <v>0</v>
      </c>
    </row>
    <row r="1254" spans="1:6" ht="18" customHeight="1" x14ac:dyDescent="0.25">
      <c r="A1254" s="3" t="s">
        <v>1172</v>
      </c>
      <c r="B1254" s="35">
        <v>0</v>
      </c>
      <c r="C1254" s="35">
        <v>0</v>
      </c>
      <c r="D1254" s="2">
        <v>0</v>
      </c>
      <c r="E1254" s="2">
        <v>0</v>
      </c>
      <c r="F1254" s="1">
        <f t="shared" si="37"/>
        <v>0</v>
      </c>
    </row>
    <row r="1255" spans="1:6" ht="18" customHeight="1" x14ac:dyDescent="0.25">
      <c r="A1255" s="6" t="s">
        <v>1173</v>
      </c>
      <c r="B1255" s="36">
        <v>0</v>
      </c>
      <c r="C1255" s="36">
        <v>0.60259246</v>
      </c>
      <c r="D1255" s="5">
        <v>0</v>
      </c>
      <c r="E1255" s="5">
        <v>0</v>
      </c>
      <c r="F1255" s="4">
        <f t="shared" si="37"/>
        <v>0.60259246</v>
      </c>
    </row>
    <row r="1256" spans="1:6" ht="18" customHeight="1" x14ac:dyDescent="0.25">
      <c r="A1256" s="3" t="s">
        <v>1174</v>
      </c>
      <c r="B1256" s="35">
        <v>0</v>
      </c>
      <c r="C1256" s="35">
        <v>0</v>
      </c>
      <c r="D1256" s="2">
        <v>0</v>
      </c>
      <c r="E1256" s="2">
        <v>0</v>
      </c>
      <c r="F1256" s="1">
        <f t="shared" si="37"/>
        <v>0</v>
      </c>
    </row>
    <row r="1257" spans="1:6" ht="18" customHeight="1" x14ac:dyDescent="0.25">
      <c r="A1257" s="6" t="s">
        <v>1175</v>
      </c>
      <c r="B1257" s="36">
        <v>0</v>
      </c>
      <c r="C1257" s="36">
        <v>0</v>
      </c>
      <c r="D1257" s="5">
        <v>0</v>
      </c>
      <c r="E1257" s="5">
        <v>0</v>
      </c>
      <c r="F1257" s="4">
        <f t="shared" si="37"/>
        <v>0</v>
      </c>
    </row>
    <row r="1258" spans="1:6" ht="18" customHeight="1" x14ac:dyDescent="0.25">
      <c r="A1258" s="3" t="s">
        <v>1176</v>
      </c>
      <c r="B1258" s="35">
        <v>0</v>
      </c>
      <c r="C1258" s="35">
        <v>0</v>
      </c>
      <c r="D1258" s="2">
        <v>0</v>
      </c>
      <c r="E1258" s="2">
        <v>0</v>
      </c>
      <c r="F1258" s="1">
        <f t="shared" si="37"/>
        <v>0</v>
      </c>
    </row>
    <row r="1259" spans="1:6" ht="18" customHeight="1" x14ac:dyDescent="0.25">
      <c r="A1259" s="6" t="s">
        <v>1177</v>
      </c>
      <c r="B1259" s="36">
        <v>0</v>
      </c>
      <c r="C1259" s="36">
        <v>0.20146004000000001</v>
      </c>
      <c r="D1259" s="5">
        <v>0</v>
      </c>
      <c r="E1259" s="5">
        <v>0</v>
      </c>
      <c r="F1259" s="4">
        <f t="shared" si="37"/>
        <v>0.20146004000000001</v>
      </c>
    </row>
    <row r="1260" spans="1:6" ht="18" customHeight="1" x14ac:dyDescent="0.25">
      <c r="A1260" s="3" t="s">
        <v>1178</v>
      </c>
      <c r="B1260" s="35">
        <v>0</v>
      </c>
      <c r="C1260" s="35">
        <v>3.2879995600000003</v>
      </c>
      <c r="D1260" s="2">
        <v>0</v>
      </c>
      <c r="E1260" s="2">
        <v>0</v>
      </c>
      <c r="F1260" s="1">
        <f t="shared" si="37"/>
        <v>3.2879995600000003</v>
      </c>
    </row>
    <row r="1261" spans="1:6" ht="18" customHeight="1" x14ac:dyDescent="0.25">
      <c r="A1261" s="6" t="s">
        <v>1179</v>
      </c>
      <c r="B1261" s="36">
        <v>0</v>
      </c>
      <c r="C1261" s="36">
        <v>0</v>
      </c>
      <c r="D1261" s="5">
        <v>0</v>
      </c>
      <c r="E1261" s="5">
        <v>0</v>
      </c>
      <c r="F1261" s="4">
        <f t="shared" si="37"/>
        <v>0</v>
      </c>
    </row>
    <row r="1262" spans="1:6" ht="18" customHeight="1" x14ac:dyDescent="0.25">
      <c r="A1262" s="3" t="s">
        <v>1180</v>
      </c>
      <c r="B1262" s="35">
        <v>0</v>
      </c>
      <c r="C1262" s="35">
        <v>0</v>
      </c>
      <c r="D1262" s="2">
        <v>0</v>
      </c>
      <c r="E1262" s="2">
        <v>0</v>
      </c>
      <c r="F1262" s="1">
        <f t="shared" si="37"/>
        <v>0</v>
      </c>
    </row>
    <row r="1263" spans="1:6" ht="18" customHeight="1" x14ac:dyDescent="0.25">
      <c r="A1263" s="6" t="s">
        <v>1181</v>
      </c>
      <c r="B1263" s="36">
        <v>0</v>
      </c>
      <c r="C1263" s="36">
        <v>0</v>
      </c>
      <c r="D1263" s="5">
        <v>0</v>
      </c>
      <c r="E1263" s="5">
        <v>0</v>
      </c>
      <c r="F1263" s="4">
        <f t="shared" si="37"/>
        <v>0</v>
      </c>
    </row>
    <row r="1264" spans="1:6" ht="18" customHeight="1" x14ac:dyDescent="0.25">
      <c r="A1264" s="3" t="s">
        <v>1182</v>
      </c>
      <c r="B1264" s="35">
        <v>0</v>
      </c>
      <c r="C1264" s="35">
        <v>0</v>
      </c>
      <c r="D1264" s="2">
        <v>0</v>
      </c>
      <c r="E1264" s="2">
        <v>0</v>
      </c>
      <c r="F1264" s="1">
        <f t="shared" si="37"/>
        <v>0</v>
      </c>
    </row>
    <row r="1265" spans="1:6" ht="18" customHeight="1" x14ac:dyDescent="0.25">
      <c r="A1265" s="6" t="s">
        <v>1183</v>
      </c>
      <c r="B1265" s="36">
        <v>0</v>
      </c>
      <c r="C1265" s="36">
        <v>0</v>
      </c>
      <c r="D1265" s="5">
        <v>0</v>
      </c>
      <c r="E1265" s="5">
        <v>0</v>
      </c>
      <c r="F1265" s="4">
        <f t="shared" si="37"/>
        <v>0</v>
      </c>
    </row>
    <row r="1266" spans="1:6" ht="18" customHeight="1" x14ac:dyDescent="0.25">
      <c r="A1266" s="3" t="s">
        <v>1184</v>
      </c>
      <c r="B1266" s="35">
        <v>0</v>
      </c>
      <c r="C1266" s="35">
        <v>0</v>
      </c>
      <c r="D1266" s="2">
        <v>0</v>
      </c>
      <c r="E1266" s="2">
        <v>0</v>
      </c>
      <c r="F1266" s="1">
        <f t="shared" si="37"/>
        <v>0</v>
      </c>
    </row>
    <row r="1267" spans="1:6" ht="18" customHeight="1" x14ac:dyDescent="0.25">
      <c r="A1267" s="6" t="s">
        <v>1185</v>
      </c>
      <c r="B1267" s="36">
        <v>0</v>
      </c>
      <c r="C1267" s="36">
        <v>0</v>
      </c>
      <c r="D1267" s="5">
        <v>0</v>
      </c>
      <c r="E1267" s="5">
        <v>0</v>
      </c>
      <c r="F1267" s="4">
        <f t="shared" si="37"/>
        <v>0</v>
      </c>
    </row>
    <row r="1268" spans="1:6" ht="18" customHeight="1" x14ac:dyDescent="0.25">
      <c r="A1268" s="3" t="s">
        <v>1186</v>
      </c>
      <c r="B1268" s="35">
        <v>0</v>
      </c>
      <c r="C1268" s="35">
        <v>0</v>
      </c>
      <c r="D1268" s="2">
        <v>0</v>
      </c>
      <c r="E1268" s="2">
        <v>0</v>
      </c>
      <c r="F1268" s="1">
        <f t="shared" si="37"/>
        <v>0</v>
      </c>
    </row>
    <row r="1269" spans="1:6" ht="18" customHeight="1" x14ac:dyDescent="0.25">
      <c r="A1269" s="6" t="s">
        <v>1187</v>
      </c>
      <c r="B1269" s="36">
        <v>0</v>
      </c>
      <c r="C1269" s="36">
        <v>0</v>
      </c>
      <c r="D1269" s="5">
        <v>0</v>
      </c>
      <c r="E1269" s="5">
        <v>0</v>
      </c>
      <c r="F1269" s="4">
        <f t="shared" si="37"/>
        <v>0</v>
      </c>
    </row>
    <row r="1270" spans="1:6" ht="18" customHeight="1" x14ac:dyDescent="0.25">
      <c r="A1270" s="3" t="s">
        <v>1188</v>
      </c>
      <c r="B1270" s="35">
        <v>0</v>
      </c>
      <c r="C1270" s="35">
        <v>0</v>
      </c>
      <c r="D1270" s="2">
        <v>0</v>
      </c>
      <c r="E1270" s="2">
        <v>0</v>
      </c>
      <c r="F1270" s="1">
        <f t="shared" si="37"/>
        <v>0</v>
      </c>
    </row>
    <row r="1271" spans="1:6" ht="18" customHeight="1" x14ac:dyDescent="0.25">
      <c r="A1271" s="6" t="s">
        <v>1189</v>
      </c>
      <c r="B1271" s="36">
        <v>0</v>
      </c>
      <c r="C1271" s="36">
        <v>0</v>
      </c>
      <c r="D1271" s="5">
        <v>0</v>
      </c>
      <c r="E1271" s="5">
        <v>0</v>
      </c>
      <c r="F1271" s="4">
        <f t="shared" si="37"/>
        <v>0</v>
      </c>
    </row>
    <row r="1272" spans="1:6" ht="18" customHeight="1" x14ac:dyDescent="0.25">
      <c r="A1272" s="3" t="s">
        <v>1190</v>
      </c>
      <c r="B1272" s="35">
        <v>0</v>
      </c>
      <c r="C1272" s="35">
        <v>0.38499941999999998</v>
      </c>
      <c r="D1272" s="2">
        <v>0</v>
      </c>
      <c r="E1272" s="2">
        <v>0</v>
      </c>
      <c r="F1272" s="1">
        <f t="shared" si="37"/>
        <v>0.38499941999999998</v>
      </c>
    </row>
    <row r="1273" spans="1:6" ht="18" customHeight="1" x14ac:dyDescent="0.25">
      <c r="A1273" s="6" t="s">
        <v>1191</v>
      </c>
      <c r="B1273" s="36">
        <v>0</v>
      </c>
      <c r="C1273" s="36">
        <v>0</v>
      </c>
      <c r="D1273" s="5">
        <v>0</v>
      </c>
      <c r="E1273" s="5">
        <v>0</v>
      </c>
      <c r="F1273" s="4">
        <f t="shared" si="37"/>
        <v>0</v>
      </c>
    </row>
    <row r="1274" spans="1:6" ht="18" customHeight="1" x14ac:dyDescent="0.25">
      <c r="A1274" s="3" t="s">
        <v>1192</v>
      </c>
      <c r="B1274" s="35">
        <v>0</v>
      </c>
      <c r="C1274" s="35">
        <v>0</v>
      </c>
      <c r="D1274" s="2">
        <v>0</v>
      </c>
      <c r="E1274" s="2">
        <v>0</v>
      </c>
      <c r="F1274" s="1">
        <f t="shared" si="37"/>
        <v>0</v>
      </c>
    </row>
    <row r="1275" spans="1:6" ht="18" customHeight="1" x14ac:dyDescent="0.25">
      <c r="A1275" s="6" t="s">
        <v>1193</v>
      </c>
      <c r="B1275" s="36">
        <v>0</v>
      </c>
      <c r="C1275" s="36">
        <v>0</v>
      </c>
      <c r="D1275" s="5">
        <v>0</v>
      </c>
      <c r="E1275" s="5">
        <v>0</v>
      </c>
      <c r="F1275" s="4">
        <f t="shared" si="37"/>
        <v>0</v>
      </c>
    </row>
    <row r="1276" spans="1:6" ht="18" customHeight="1" x14ac:dyDescent="0.25">
      <c r="A1276" s="3" t="s">
        <v>1194</v>
      </c>
      <c r="B1276" s="35">
        <v>0</v>
      </c>
      <c r="C1276" s="35">
        <v>0</v>
      </c>
      <c r="D1276" s="2">
        <v>0</v>
      </c>
      <c r="E1276" s="2">
        <v>0</v>
      </c>
      <c r="F1276" s="1">
        <f t="shared" si="37"/>
        <v>0</v>
      </c>
    </row>
    <row r="1277" spans="1:6" ht="18" customHeight="1" x14ac:dyDescent="0.25">
      <c r="A1277" s="6" t="s">
        <v>1195</v>
      </c>
      <c r="B1277" s="36">
        <v>0</v>
      </c>
      <c r="C1277" s="36">
        <v>0</v>
      </c>
      <c r="D1277" s="5">
        <v>0</v>
      </c>
      <c r="E1277" s="5">
        <v>0</v>
      </c>
      <c r="F1277" s="4">
        <f t="shared" si="37"/>
        <v>0</v>
      </c>
    </row>
    <row r="1278" spans="1:6" ht="18" customHeight="1" x14ac:dyDescent="0.25">
      <c r="A1278" s="3" t="s">
        <v>1196</v>
      </c>
      <c r="B1278" s="35">
        <v>0</v>
      </c>
      <c r="C1278" s="35">
        <v>0</v>
      </c>
      <c r="D1278" s="2">
        <v>0</v>
      </c>
      <c r="E1278" s="2">
        <v>0</v>
      </c>
      <c r="F1278" s="1">
        <f t="shared" si="37"/>
        <v>0</v>
      </c>
    </row>
    <row r="1279" spans="1:6" ht="18" customHeight="1" x14ac:dyDescent="0.25">
      <c r="A1279" s="6" t="s">
        <v>1197</v>
      </c>
      <c r="B1279" s="36">
        <v>0</v>
      </c>
      <c r="C1279" s="36">
        <v>0</v>
      </c>
      <c r="D1279" s="5">
        <v>0</v>
      </c>
      <c r="E1279" s="5">
        <v>0</v>
      </c>
      <c r="F1279" s="4">
        <f t="shared" si="37"/>
        <v>0</v>
      </c>
    </row>
    <row r="1280" spans="1:6" ht="18" customHeight="1" x14ac:dyDescent="0.25">
      <c r="A1280" s="3" t="s">
        <v>1198</v>
      </c>
      <c r="B1280" s="35">
        <v>0</v>
      </c>
      <c r="C1280" s="35">
        <v>0</v>
      </c>
      <c r="D1280" s="2">
        <v>0</v>
      </c>
      <c r="E1280" s="2">
        <v>0</v>
      </c>
      <c r="F1280" s="1">
        <f t="shared" si="37"/>
        <v>0</v>
      </c>
    </row>
    <row r="1281" spans="1:6" ht="18" customHeight="1" x14ac:dyDescent="0.25">
      <c r="A1281" s="6" t="s">
        <v>1199</v>
      </c>
      <c r="B1281" s="36">
        <v>0</v>
      </c>
      <c r="C1281" s="36">
        <v>0</v>
      </c>
      <c r="D1281" s="5">
        <v>0</v>
      </c>
      <c r="E1281" s="5">
        <v>0</v>
      </c>
      <c r="F1281" s="4">
        <f t="shared" si="37"/>
        <v>0</v>
      </c>
    </row>
    <row r="1282" spans="1:6" ht="18" customHeight="1" x14ac:dyDescent="0.25">
      <c r="A1282" s="3" t="s">
        <v>1201</v>
      </c>
      <c r="B1282" s="35">
        <v>0</v>
      </c>
      <c r="C1282" s="35">
        <v>0</v>
      </c>
      <c r="D1282" s="2">
        <v>0</v>
      </c>
      <c r="E1282" s="2">
        <v>0</v>
      </c>
      <c r="F1282" s="1">
        <f t="shared" si="37"/>
        <v>0</v>
      </c>
    </row>
    <row r="1283" spans="1:6" ht="18" customHeight="1" x14ac:dyDescent="0.25">
      <c r="A1283" s="6" t="s">
        <v>1203</v>
      </c>
      <c r="B1283" s="36">
        <v>0</v>
      </c>
      <c r="C1283" s="36">
        <v>0</v>
      </c>
      <c r="D1283" s="5">
        <v>0</v>
      </c>
      <c r="E1283" s="5">
        <v>0</v>
      </c>
      <c r="F1283" s="4">
        <f t="shared" si="37"/>
        <v>0</v>
      </c>
    </row>
    <row r="1284" spans="1:6" ht="18" customHeight="1" x14ac:dyDescent="0.25">
      <c r="A1284" s="3" t="s">
        <v>1204</v>
      </c>
      <c r="B1284" s="35">
        <v>0</v>
      </c>
      <c r="C1284" s="35">
        <v>0</v>
      </c>
      <c r="D1284" s="2">
        <v>0</v>
      </c>
      <c r="E1284" s="2">
        <v>0</v>
      </c>
      <c r="F1284" s="1">
        <f t="shared" si="37"/>
        <v>0</v>
      </c>
    </row>
    <row r="1285" spans="1:6" ht="18" customHeight="1" x14ac:dyDescent="0.25">
      <c r="A1285" s="6" t="s">
        <v>1205</v>
      </c>
      <c r="B1285" s="36">
        <v>0</v>
      </c>
      <c r="C1285" s="36">
        <v>0</v>
      </c>
      <c r="D1285" s="5">
        <v>0</v>
      </c>
      <c r="E1285" s="5">
        <v>0</v>
      </c>
      <c r="F1285" s="4">
        <f t="shared" si="37"/>
        <v>0</v>
      </c>
    </row>
    <row r="1286" spans="1:6" ht="18" customHeight="1" x14ac:dyDescent="0.25">
      <c r="A1286" s="3" t="s">
        <v>1206</v>
      </c>
      <c r="B1286" s="35">
        <v>0</v>
      </c>
      <c r="C1286" s="35">
        <v>0</v>
      </c>
      <c r="D1286" s="2">
        <v>0</v>
      </c>
      <c r="E1286" s="2">
        <v>0</v>
      </c>
      <c r="F1286" s="1">
        <f t="shared" si="37"/>
        <v>0</v>
      </c>
    </row>
    <row r="1287" spans="1:6" ht="18" customHeight="1" x14ac:dyDescent="0.25">
      <c r="A1287" s="6" t="s">
        <v>1207</v>
      </c>
      <c r="B1287" s="36">
        <v>0</v>
      </c>
      <c r="C1287" s="36">
        <v>0</v>
      </c>
      <c r="D1287" s="5">
        <v>0</v>
      </c>
      <c r="E1287" s="5">
        <v>0</v>
      </c>
      <c r="F1287" s="4">
        <f t="shared" ref="F1287:F1350" si="38">SUM(B1287:E1287)</f>
        <v>0</v>
      </c>
    </row>
    <row r="1288" spans="1:6" ht="18" customHeight="1" x14ac:dyDescent="0.25">
      <c r="A1288" s="3" t="s">
        <v>1208</v>
      </c>
      <c r="B1288" s="35">
        <v>0</v>
      </c>
      <c r="C1288" s="35">
        <v>0</v>
      </c>
      <c r="D1288" s="2">
        <v>0</v>
      </c>
      <c r="E1288" s="2">
        <v>0</v>
      </c>
      <c r="F1288" s="1">
        <f t="shared" si="38"/>
        <v>0</v>
      </c>
    </row>
    <row r="1289" spans="1:6" ht="18" customHeight="1" x14ac:dyDescent="0.25">
      <c r="A1289" s="6" t="s">
        <v>1209</v>
      </c>
      <c r="B1289" s="36">
        <v>0</v>
      </c>
      <c r="C1289" s="36">
        <v>0</v>
      </c>
      <c r="D1289" s="5">
        <v>0</v>
      </c>
      <c r="E1289" s="5">
        <v>0</v>
      </c>
      <c r="F1289" s="4">
        <f t="shared" si="38"/>
        <v>0</v>
      </c>
    </row>
    <row r="1290" spans="1:6" ht="18" customHeight="1" x14ac:dyDescent="0.25">
      <c r="A1290" s="3" t="s">
        <v>1202</v>
      </c>
      <c r="B1290" s="35">
        <v>0</v>
      </c>
      <c r="C1290" s="35">
        <v>1.2885210499999999</v>
      </c>
      <c r="D1290" s="2">
        <v>0</v>
      </c>
      <c r="E1290" s="2">
        <v>0</v>
      </c>
      <c r="F1290" s="1">
        <f t="shared" si="38"/>
        <v>1.2885210499999999</v>
      </c>
    </row>
    <row r="1291" spans="1:6" ht="18" customHeight="1" x14ac:dyDescent="0.25">
      <c r="A1291" s="6" t="s">
        <v>1518</v>
      </c>
      <c r="B1291" s="36">
        <v>0</v>
      </c>
      <c r="C1291" s="36">
        <v>0</v>
      </c>
      <c r="D1291" s="5">
        <v>0</v>
      </c>
      <c r="E1291" s="5">
        <v>0</v>
      </c>
      <c r="F1291" s="4">
        <f t="shared" si="38"/>
        <v>0</v>
      </c>
    </row>
    <row r="1292" spans="1:6" ht="18" customHeight="1" x14ac:dyDescent="0.25">
      <c r="A1292" s="3" t="s">
        <v>1210</v>
      </c>
      <c r="B1292" s="35">
        <v>0</v>
      </c>
      <c r="C1292" s="35">
        <v>0</v>
      </c>
      <c r="D1292" s="2">
        <v>0</v>
      </c>
      <c r="E1292" s="2">
        <v>0</v>
      </c>
      <c r="F1292" s="1">
        <f t="shared" si="38"/>
        <v>0</v>
      </c>
    </row>
    <row r="1293" spans="1:6" ht="18" customHeight="1" x14ac:dyDescent="0.25">
      <c r="A1293" s="6" t="s">
        <v>1211</v>
      </c>
      <c r="B1293" s="36">
        <v>0</v>
      </c>
      <c r="C1293" s="36">
        <v>0</v>
      </c>
      <c r="D1293" s="5">
        <v>0</v>
      </c>
      <c r="E1293" s="5">
        <v>0</v>
      </c>
      <c r="F1293" s="4">
        <f t="shared" si="38"/>
        <v>0</v>
      </c>
    </row>
    <row r="1294" spans="1:6" ht="18" customHeight="1" x14ac:dyDescent="0.25">
      <c r="A1294" s="3" t="s">
        <v>1212</v>
      </c>
      <c r="B1294" s="35">
        <v>0</v>
      </c>
      <c r="C1294" s="35">
        <v>0</v>
      </c>
      <c r="D1294" s="2">
        <v>0</v>
      </c>
      <c r="E1294" s="2">
        <v>0</v>
      </c>
      <c r="F1294" s="1">
        <f t="shared" si="38"/>
        <v>0</v>
      </c>
    </row>
    <row r="1295" spans="1:6" ht="18" customHeight="1" x14ac:dyDescent="0.25">
      <c r="A1295" s="6" t="s">
        <v>1213</v>
      </c>
      <c r="B1295" s="36">
        <v>0</v>
      </c>
      <c r="C1295" s="36">
        <v>0</v>
      </c>
      <c r="D1295" s="5">
        <v>0</v>
      </c>
      <c r="E1295" s="5">
        <v>0</v>
      </c>
      <c r="F1295" s="4">
        <f t="shared" si="38"/>
        <v>0</v>
      </c>
    </row>
    <row r="1296" spans="1:6" ht="18" customHeight="1" x14ac:dyDescent="0.25">
      <c r="A1296" s="3" t="s">
        <v>1214</v>
      </c>
      <c r="B1296" s="35">
        <v>0</v>
      </c>
      <c r="C1296" s="35">
        <v>0</v>
      </c>
      <c r="D1296" s="2">
        <v>0</v>
      </c>
      <c r="E1296" s="2">
        <v>0</v>
      </c>
      <c r="F1296" s="1">
        <f t="shared" si="38"/>
        <v>0</v>
      </c>
    </row>
    <row r="1297" spans="1:6" ht="18" customHeight="1" x14ac:dyDescent="0.25">
      <c r="A1297" s="6" t="s">
        <v>1215</v>
      </c>
      <c r="B1297" s="36">
        <v>0</v>
      </c>
      <c r="C1297" s="36">
        <v>0</v>
      </c>
      <c r="D1297" s="5">
        <v>0</v>
      </c>
      <c r="E1297" s="5">
        <v>0</v>
      </c>
      <c r="F1297" s="4">
        <f t="shared" si="38"/>
        <v>0</v>
      </c>
    </row>
    <row r="1298" spans="1:6" ht="18" customHeight="1" x14ac:dyDescent="0.25">
      <c r="A1298" s="3" t="s">
        <v>1217</v>
      </c>
      <c r="B1298" s="35">
        <v>0</v>
      </c>
      <c r="C1298" s="35">
        <v>0</v>
      </c>
      <c r="D1298" s="2">
        <v>0</v>
      </c>
      <c r="E1298" s="2">
        <v>0</v>
      </c>
      <c r="F1298" s="1">
        <f t="shared" si="38"/>
        <v>0</v>
      </c>
    </row>
    <row r="1299" spans="1:6" ht="18" customHeight="1" x14ac:dyDescent="0.25">
      <c r="A1299" s="6" t="s">
        <v>1218</v>
      </c>
      <c r="B1299" s="36">
        <v>0</v>
      </c>
      <c r="C1299" s="36">
        <v>0</v>
      </c>
      <c r="D1299" s="5">
        <v>0</v>
      </c>
      <c r="E1299" s="5">
        <v>0</v>
      </c>
      <c r="F1299" s="4">
        <f t="shared" si="38"/>
        <v>0</v>
      </c>
    </row>
    <row r="1300" spans="1:6" ht="18" customHeight="1" x14ac:dyDescent="0.25">
      <c r="A1300" s="3" t="s">
        <v>1216</v>
      </c>
      <c r="B1300" s="35">
        <v>0</v>
      </c>
      <c r="C1300" s="35">
        <v>3.04734668</v>
      </c>
      <c r="D1300" s="2">
        <v>0</v>
      </c>
      <c r="E1300" s="2">
        <v>0</v>
      </c>
      <c r="F1300" s="1">
        <f t="shared" si="38"/>
        <v>3.04734668</v>
      </c>
    </row>
    <row r="1301" spans="1:6" ht="18" customHeight="1" x14ac:dyDescent="0.25">
      <c r="A1301" s="6" t="s">
        <v>1219</v>
      </c>
      <c r="B1301" s="36">
        <v>0</v>
      </c>
      <c r="C1301" s="36">
        <v>3.7339915899999996</v>
      </c>
      <c r="D1301" s="5">
        <v>0</v>
      </c>
      <c r="E1301" s="5">
        <v>0</v>
      </c>
      <c r="F1301" s="4">
        <f t="shared" si="38"/>
        <v>3.7339915899999996</v>
      </c>
    </row>
    <row r="1302" spans="1:6" ht="18" customHeight="1" x14ac:dyDescent="0.25">
      <c r="A1302" s="3" t="s">
        <v>1220</v>
      </c>
      <c r="B1302" s="35">
        <v>0</v>
      </c>
      <c r="C1302" s="35">
        <v>0</v>
      </c>
      <c r="D1302" s="2">
        <v>0</v>
      </c>
      <c r="E1302" s="2">
        <v>0</v>
      </c>
      <c r="F1302" s="1">
        <f t="shared" si="38"/>
        <v>0</v>
      </c>
    </row>
    <row r="1303" spans="1:6" ht="18" customHeight="1" x14ac:dyDescent="0.25">
      <c r="A1303" s="6" t="s">
        <v>1221</v>
      </c>
      <c r="B1303" s="36">
        <v>0</v>
      </c>
      <c r="C1303" s="36">
        <v>0</v>
      </c>
      <c r="D1303" s="5">
        <v>0</v>
      </c>
      <c r="E1303" s="5">
        <v>0</v>
      </c>
      <c r="F1303" s="4">
        <f t="shared" si="38"/>
        <v>0</v>
      </c>
    </row>
    <row r="1304" spans="1:6" ht="18" customHeight="1" x14ac:dyDescent="0.25">
      <c r="A1304" s="3" t="s">
        <v>1222</v>
      </c>
      <c r="B1304" s="35">
        <v>0</v>
      </c>
      <c r="C1304" s="35">
        <v>0</v>
      </c>
      <c r="D1304" s="2">
        <v>0</v>
      </c>
      <c r="E1304" s="2">
        <v>0</v>
      </c>
      <c r="F1304" s="1">
        <f t="shared" si="38"/>
        <v>0</v>
      </c>
    </row>
    <row r="1305" spans="1:6" ht="18" customHeight="1" x14ac:dyDescent="0.25">
      <c r="A1305" s="6" t="s">
        <v>1223</v>
      </c>
      <c r="B1305" s="36">
        <v>0</v>
      </c>
      <c r="C1305" s="36">
        <v>0</v>
      </c>
      <c r="D1305" s="5">
        <v>0</v>
      </c>
      <c r="E1305" s="5">
        <v>0</v>
      </c>
      <c r="F1305" s="4">
        <f t="shared" si="38"/>
        <v>0</v>
      </c>
    </row>
    <row r="1306" spans="1:6" ht="18" customHeight="1" x14ac:dyDescent="0.25">
      <c r="A1306" s="3" t="s">
        <v>1224</v>
      </c>
      <c r="B1306" s="35">
        <v>0</v>
      </c>
      <c r="C1306" s="35">
        <v>0</v>
      </c>
      <c r="D1306" s="2">
        <v>0</v>
      </c>
      <c r="E1306" s="2">
        <v>0</v>
      </c>
      <c r="F1306" s="1">
        <f t="shared" si="38"/>
        <v>0</v>
      </c>
    </row>
    <row r="1307" spans="1:6" ht="18" customHeight="1" x14ac:dyDescent="0.25">
      <c r="A1307" s="6" t="s">
        <v>1225</v>
      </c>
      <c r="B1307" s="36">
        <v>0</v>
      </c>
      <c r="C1307" s="36">
        <v>0</v>
      </c>
      <c r="D1307" s="5">
        <v>0</v>
      </c>
      <c r="E1307" s="5">
        <v>0</v>
      </c>
      <c r="F1307" s="4">
        <f t="shared" si="38"/>
        <v>0</v>
      </c>
    </row>
    <row r="1308" spans="1:6" ht="18" customHeight="1" x14ac:dyDescent="0.25">
      <c r="A1308" s="3" t="s">
        <v>1226</v>
      </c>
      <c r="B1308" s="35">
        <v>0</v>
      </c>
      <c r="C1308" s="35">
        <v>0</v>
      </c>
      <c r="D1308" s="2">
        <v>0</v>
      </c>
      <c r="E1308" s="2">
        <v>0</v>
      </c>
      <c r="F1308" s="1">
        <f t="shared" si="38"/>
        <v>0</v>
      </c>
    </row>
    <row r="1309" spans="1:6" ht="18" customHeight="1" x14ac:dyDescent="0.25">
      <c r="A1309" s="6" t="s">
        <v>1227</v>
      </c>
      <c r="B1309" s="36">
        <v>0</v>
      </c>
      <c r="C1309" s="36">
        <v>0</v>
      </c>
      <c r="D1309" s="5">
        <v>0</v>
      </c>
      <c r="E1309" s="5">
        <v>0</v>
      </c>
      <c r="F1309" s="4">
        <f t="shared" si="38"/>
        <v>0</v>
      </c>
    </row>
    <row r="1310" spans="1:6" ht="18" customHeight="1" x14ac:dyDescent="0.25">
      <c r="A1310" s="3" t="s">
        <v>1228</v>
      </c>
      <c r="B1310" s="35">
        <v>0</v>
      </c>
      <c r="C1310" s="35">
        <v>0</v>
      </c>
      <c r="D1310" s="2">
        <v>0</v>
      </c>
      <c r="E1310" s="2">
        <v>0</v>
      </c>
      <c r="F1310" s="1">
        <f t="shared" si="38"/>
        <v>0</v>
      </c>
    </row>
    <row r="1311" spans="1:6" ht="18" customHeight="1" x14ac:dyDescent="0.25">
      <c r="A1311" s="6" t="s">
        <v>1229</v>
      </c>
      <c r="B1311" s="36">
        <v>0</v>
      </c>
      <c r="C1311" s="36">
        <v>0</v>
      </c>
      <c r="D1311" s="5">
        <v>0</v>
      </c>
      <c r="E1311" s="5">
        <v>0</v>
      </c>
      <c r="F1311" s="4">
        <f t="shared" si="38"/>
        <v>0</v>
      </c>
    </row>
    <row r="1312" spans="1:6" ht="18" customHeight="1" x14ac:dyDescent="0.25">
      <c r="A1312" s="3" t="s">
        <v>1231</v>
      </c>
      <c r="B1312" s="35">
        <v>0</v>
      </c>
      <c r="C1312" s="35">
        <v>0</v>
      </c>
      <c r="D1312" s="2">
        <v>0</v>
      </c>
      <c r="E1312" s="2">
        <v>0</v>
      </c>
      <c r="F1312" s="1">
        <f t="shared" si="38"/>
        <v>0</v>
      </c>
    </row>
    <row r="1313" spans="1:6" ht="18" customHeight="1" x14ac:dyDescent="0.25">
      <c r="A1313" s="6" t="s">
        <v>1232</v>
      </c>
      <c r="B1313" s="36">
        <v>0</v>
      </c>
      <c r="C1313" s="36">
        <v>0</v>
      </c>
      <c r="D1313" s="5">
        <v>0</v>
      </c>
      <c r="E1313" s="5">
        <v>0</v>
      </c>
      <c r="F1313" s="4">
        <f t="shared" si="38"/>
        <v>0</v>
      </c>
    </row>
    <row r="1314" spans="1:6" ht="18" customHeight="1" x14ac:dyDescent="0.25">
      <c r="A1314" s="3" t="s">
        <v>1234</v>
      </c>
      <c r="B1314" s="35">
        <v>0</v>
      </c>
      <c r="C1314" s="35">
        <v>0</v>
      </c>
      <c r="D1314" s="2">
        <v>0</v>
      </c>
      <c r="E1314" s="2">
        <v>0</v>
      </c>
      <c r="F1314" s="1">
        <f t="shared" si="38"/>
        <v>0</v>
      </c>
    </row>
    <row r="1315" spans="1:6" ht="18" customHeight="1" x14ac:dyDescent="0.25">
      <c r="A1315" s="6" t="s">
        <v>1235</v>
      </c>
      <c r="B1315" s="36">
        <v>0</v>
      </c>
      <c r="C1315" s="36">
        <v>0</v>
      </c>
      <c r="D1315" s="5">
        <v>0</v>
      </c>
      <c r="E1315" s="5">
        <v>0</v>
      </c>
      <c r="F1315" s="4">
        <f t="shared" si="38"/>
        <v>0</v>
      </c>
    </row>
    <row r="1316" spans="1:6" ht="18" customHeight="1" x14ac:dyDescent="0.25">
      <c r="A1316" s="3" t="s">
        <v>1236</v>
      </c>
      <c r="B1316" s="35">
        <v>0</v>
      </c>
      <c r="C1316" s="35">
        <v>0</v>
      </c>
      <c r="D1316" s="2">
        <v>0</v>
      </c>
      <c r="E1316" s="2">
        <v>0</v>
      </c>
      <c r="F1316" s="1">
        <f t="shared" si="38"/>
        <v>0</v>
      </c>
    </row>
    <row r="1317" spans="1:6" ht="18" customHeight="1" x14ac:dyDescent="0.25">
      <c r="A1317" s="6" t="s">
        <v>1237</v>
      </c>
      <c r="B1317" s="36">
        <v>0</v>
      </c>
      <c r="C1317" s="36">
        <v>0</v>
      </c>
      <c r="D1317" s="5">
        <v>0</v>
      </c>
      <c r="E1317" s="5">
        <v>0</v>
      </c>
      <c r="F1317" s="4">
        <f t="shared" si="38"/>
        <v>0</v>
      </c>
    </row>
    <row r="1318" spans="1:6" ht="18" customHeight="1" x14ac:dyDescent="0.25">
      <c r="A1318" s="3" t="s">
        <v>1238</v>
      </c>
      <c r="B1318" s="35">
        <v>0</v>
      </c>
      <c r="C1318" s="35">
        <v>1.00508244</v>
      </c>
      <c r="D1318" s="2">
        <v>0</v>
      </c>
      <c r="E1318" s="2">
        <v>0</v>
      </c>
      <c r="F1318" s="1">
        <f t="shared" si="38"/>
        <v>1.00508244</v>
      </c>
    </row>
    <row r="1319" spans="1:6" ht="18" customHeight="1" x14ac:dyDescent="0.25">
      <c r="A1319" s="6" t="s">
        <v>1239</v>
      </c>
      <c r="B1319" s="36">
        <v>0</v>
      </c>
      <c r="C1319" s="36">
        <v>0</v>
      </c>
      <c r="D1319" s="5">
        <v>0</v>
      </c>
      <c r="E1319" s="5">
        <v>0</v>
      </c>
      <c r="F1319" s="4">
        <f t="shared" si="38"/>
        <v>0</v>
      </c>
    </row>
    <row r="1320" spans="1:6" ht="18" customHeight="1" x14ac:dyDescent="0.25">
      <c r="A1320" s="3" t="s">
        <v>1240</v>
      </c>
      <c r="B1320" s="35">
        <v>0</v>
      </c>
      <c r="C1320" s="35">
        <v>0</v>
      </c>
      <c r="D1320" s="2">
        <v>0</v>
      </c>
      <c r="E1320" s="2">
        <v>0</v>
      </c>
      <c r="F1320" s="1">
        <f t="shared" si="38"/>
        <v>0</v>
      </c>
    </row>
    <row r="1321" spans="1:6" ht="18" customHeight="1" x14ac:dyDescent="0.25">
      <c r="A1321" s="6" t="s">
        <v>1241</v>
      </c>
      <c r="B1321" s="36">
        <v>0</v>
      </c>
      <c r="C1321" s="36">
        <v>0</v>
      </c>
      <c r="D1321" s="5">
        <v>0</v>
      </c>
      <c r="E1321" s="5">
        <v>0</v>
      </c>
      <c r="F1321" s="4">
        <f t="shared" si="38"/>
        <v>0</v>
      </c>
    </row>
    <row r="1322" spans="1:6" ht="18" customHeight="1" x14ac:dyDescent="0.25">
      <c r="A1322" s="3" t="s">
        <v>1242</v>
      </c>
      <c r="B1322" s="35">
        <v>0</v>
      </c>
      <c r="C1322" s="35">
        <v>0</v>
      </c>
      <c r="D1322" s="2">
        <v>0</v>
      </c>
      <c r="E1322" s="2">
        <v>0</v>
      </c>
      <c r="F1322" s="1">
        <f t="shared" si="38"/>
        <v>0</v>
      </c>
    </row>
    <row r="1323" spans="1:6" ht="18" customHeight="1" x14ac:dyDescent="0.25">
      <c r="A1323" s="6" t="s">
        <v>1243</v>
      </c>
      <c r="B1323" s="36">
        <v>0</v>
      </c>
      <c r="C1323" s="36">
        <v>0</v>
      </c>
      <c r="D1323" s="5">
        <v>0</v>
      </c>
      <c r="E1323" s="5">
        <v>0</v>
      </c>
      <c r="F1323" s="4">
        <f t="shared" si="38"/>
        <v>0</v>
      </c>
    </row>
    <row r="1324" spans="1:6" ht="18" customHeight="1" x14ac:dyDescent="0.25">
      <c r="A1324" s="3" t="s">
        <v>1244</v>
      </c>
      <c r="B1324" s="35">
        <v>0</v>
      </c>
      <c r="C1324" s="35">
        <v>1.0169988699999999</v>
      </c>
      <c r="D1324" s="2">
        <v>0</v>
      </c>
      <c r="E1324" s="2">
        <v>0</v>
      </c>
      <c r="F1324" s="1">
        <f t="shared" si="38"/>
        <v>1.0169988699999999</v>
      </c>
    </row>
    <row r="1325" spans="1:6" ht="18" customHeight="1" x14ac:dyDescent="0.25">
      <c r="A1325" s="6" t="s">
        <v>1245</v>
      </c>
      <c r="B1325" s="36">
        <v>0</v>
      </c>
      <c r="C1325" s="36">
        <v>0</v>
      </c>
      <c r="D1325" s="5">
        <v>0</v>
      </c>
      <c r="E1325" s="5">
        <v>0</v>
      </c>
      <c r="F1325" s="4">
        <f t="shared" si="38"/>
        <v>0</v>
      </c>
    </row>
    <row r="1326" spans="1:6" ht="18" customHeight="1" x14ac:dyDescent="0.25">
      <c r="A1326" s="3" t="s">
        <v>1246</v>
      </c>
      <c r="B1326" s="35">
        <v>0</v>
      </c>
      <c r="C1326" s="35">
        <v>0</v>
      </c>
      <c r="D1326" s="2">
        <v>0</v>
      </c>
      <c r="E1326" s="2">
        <v>0</v>
      </c>
      <c r="F1326" s="1">
        <f t="shared" si="38"/>
        <v>0</v>
      </c>
    </row>
    <row r="1327" spans="1:6" ht="18" customHeight="1" x14ac:dyDescent="0.25">
      <c r="A1327" s="6" t="s">
        <v>1247</v>
      </c>
      <c r="B1327" s="36">
        <v>0</v>
      </c>
      <c r="C1327" s="36">
        <v>0</v>
      </c>
      <c r="D1327" s="5">
        <v>0</v>
      </c>
      <c r="E1327" s="5">
        <v>0</v>
      </c>
      <c r="F1327" s="4">
        <f t="shared" si="38"/>
        <v>0</v>
      </c>
    </row>
    <row r="1328" spans="1:6" ht="18" customHeight="1" x14ac:dyDescent="0.25">
      <c r="A1328" s="3" t="s">
        <v>1248</v>
      </c>
      <c r="B1328" s="35">
        <v>0</v>
      </c>
      <c r="C1328" s="35">
        <v>0.60450751999999996</v>
      </c>
      <c r="D1328" s="2">
        <v>0</v>
      </c>
      <c r="E1328" s="2">
        <v>0</v>
      </c>
      <c r="F1328" s="1">
        <f t="shared" si="38"/>
        <v>0.60450751999999996</v>
      </c>
    </row>
    <row r="1329" spans="1:6" ht="18" customHeight="1" x14ac:dyDescent="0.25">
      <c r="A1329" s="6" t="s">
        <v>1249</v>
      </c>
      <c r="B1329" s="36">
        <v>0</v>
      </c>
      <c r="C1329" s="36">
        <v>0</v>
      </c>
      <c r="D1329" s="5">
        <v>0</v>
      </c>
      <c r="E1329" s="5">
        <v>0</v>
      </c>
      <c r="F1329" s="4">
        <f t="shared" si="38"/>
        <v>0</v>
      </c>
    </row>
    <row r="1330" spans="1:6" ht="18" customHeight="1" x14ac:dyDescent="0.25">
      <c r="A1330" s="3" t="s">
        <v>1250</v>
      </c>
      <c r="B1330" s="35">
        <v>0</v>
      </c>
      <c r="C1330" s="35">
        <v>0</v>
      </c>
      <c r="D1330" s="2">
        <v>0</v>
      </c>
      <c r="E1330" s="2">
        <v>0</v>
      </c>
      <c r="F1330" s="1">
        <f t="shared" si="38"/>
        <v>0</v>
      </c>
    </row>
    <row r="1331" spans="1:6" ht="18" customHeight="1" x14ac:dyDescent="0.25">
      <c r="A1331" s="6" t="s">
        <v>1251</v>
      </c>
      <c r="B1331" s="36">
        <v>0</v>
      </c>
      <c r="C1331" s="36">
        <v>2.1347825899999999</v>
      </c>
      <c r="D1331" s="5">
        <v>0</v>
      </c>
      <c r="E1331" s="5">
        <v>0</v>
      </c>
      <c r="F1331" s="4">
        <f t="shared" si="38"/>
        <v>2.1347825899999999</v>
      </c>
    </row>
    <row r="1332" spans="1:6" ht="18" customHeight="1" x14ac:dyDescent="0.25">
      <c r="A1332" s="3" t="s">
        <v>1252</v>
      </c>
      <c r="B1332" s="35">
        <v>0</v>
      </c>
      <c r="C1332" s="35">
        <v>0</v>
      </c>
      <c r="D1332" s="2">
        <v>0</v>
      </c>
      <c r="E1332" s="2">
        <v>0</v>
      </c>
      <c r="F1332" s="1">
        <f t="shared" si="38"/>
        <v>0</v>
      </c>
    </row>
    <row r="1333" spans="1:6" ht="18" customHeight="1" x14ac:dyDescent="0.25">
      <c r="A1333" s="6" t="s">
        <v>1253</v>
      </c>
      <c r="B1333" s="36">
        <v>0</v>
      </c>
      <c r="C1333" s="36">
        <v>0</v>
      </c>
      <c r="D1333" s="5">
        <v>0</v>
      </c>
      <c r="E1333" s="5">
        <v>0</v>
      </c>
      <c r="F1333" s="4">
        <f t="shared" si="38"/>
        <v>0</v>
      </c>
    </row>
    <row r="1334" spans="1:6" ht="18" customHeight="1" x14ac:dyDescent="0.25">
      <c r="A1334" s="3" t="s">
        <v>1254</v>
      </c>
      <c r="B1334" s="35">
        <v>0</v>
      </c>
      <c r="C1334" s="35">
        <v>0</v>
      </c>
      <c r="D1334" s="2">
        <v>0</v>
      </c>
      <c r="E1334" s="2">
        <v>0</v>
      </c>
      <c r="F1334" s="1">
        <f t="shared" si="38"/>
        <v>0</v>
      </c>
    </row>
    <row r="1335" spans="1:6" ht="18" customHeight="1" x14ac:dyDescent="0.25">
      <c r="A1335" s="6" t="s">
        <v>1255</v>
      </c>
      <c r="B1335" s="36">
        <v>0</v>
      </c>
      <c r="C1335" s="36">
        <v>1.78499951</v>
      </c>
      <c r="D1335" s="5">
        <v>0</v>
      </c>
      <c r="E1335" s="5">
        <v>0</v>
      </c>
      <c r="F1335" s="4">
        <f t="shared" si="38"/>
        <v>1.78499951</v>
      </c>
    </row>
    <row r="1336" spans="1:6" ht="18" customHeight="1" x14ac:dyDescent="0.25">
      <c r="A1336" s="3" t="s">
        <v>1256</v>
      </c>
      <c r="B1336" s="35">
        <v>0</v>
      </c>
      <c r="C1336" s="35">
        <v>0</v>
      </c>
      <c r="D1336" s="2">
        <v>0</v>
      </c>
      <c r="E1336" s="2">
        <v>0</v>
      </c>
      <c r="F1336" s="1">
        <f t="shared" si="38"/>
        <v>0</v>
      </c>
    </row>
    <row r="1337" spans="1:6" ht="18" customHeight="1" x14ac:dyDescent="0.25">
      <c r="A1337" s="6" t="s">
        <v>1258</v>
      </c>
      <c r="B1337" s="36">
        <v>0</v>
      </c>
      <c r="C1337" s="36">
        <v>0</v>
      </c>
      <c r="D1337" s="5">
        <v>0</v>
      </c>
      <c r="E1337" s="5">
        <v>0</v>
      </c>
      <c r="F1337" s="4">
        <f t="shared" si="38"/>
        <v>0</v>
      </c>
    </row>
    <row r="1338" spans="1:6" ht="18" customHeight="1" x14ac:dyDescent="0.25">
      <c r="A1338" s="3" t="s">
        <v>1257</v>
      </c>
      <c r="B1338" s="35">
        <v>0</v>
      </c>
      <c r="C1338" s="35">
        <v>0</v>
      </c>
      <c r="D1338" s="2">
        <v>0</v>
      </c>
      <c r="E1338" s="2">
        <v>0</v>
      </c>
      <c r="F1338" s="1">
        <f t="shared" si="38"/>
        <v>0</v>
      </c>
    </row>
    <row r="1339" spans="1:6" ht="18" customHeight="1" x14ac:dyDescent="0.25">
      <c r="A1339" s="6" t="s">
        <v>1259</v>
      </c>
      <c r="B1339" s="36">
        <v>0</v>
      </c>
      <c r="C1339" s="36">
        <v>0</v>
      </c>
      <c r="D1339" s="5">
        <v>0</v>
      </c>
      <c r="E1339" s="5">
        <v>0</v>
      </c>
      <c r="F1339" s="4">
        <f t="shared" si="38"/>
        <v>0</v>
      </c>
    </row>
    <row r="1340" spans="1:6" ht="18" customHeight="1" x14ac:dyDescent="0.25">
      <c r="A1340" s="3" t="s">
        <v>1260</v>
      </c>
      <c r="B1340" s="35">
        <v>0</v>
      </c>
      <c r="C1340" s="35">
        <v>2.61486829</v>
      </c>
      <c r="D1340" s="2">
        <v>0</v>
      </c>
      <c r="E1340" s="2">
        <v>0</v>
      </c>
      <c r="F1340" s="1">
        <f t="shared" si="38"/>
        <v>2.61486829</v>
      </c>
    </row>
    <row r="1341" spans="1:6" ht="18" customHeight="1" x14ac:dyDescent="0.25">
      <c r="A1341" s="6" t="s">
        <v>1261</v>
      </c>
      <c r="B1341" s="36">
        <v>0</v>
      </c>
      <c r="C1341" s="36">
        <v>0</v>
      </c>
      <c r="D1341" s="5">
        <v>0</v>
      </c>
      <c r="E1341" s="5">
        <v>0</v>
      </c>
      <c r="F1341" s="4">
        <f t="shared" si="38"/>
        <v>0</v>
      </c>
    </row>
    <row r="1342" spans="1:6" ht="18" customHeight="1" x14ac:dyDescent="0.25">
      <c r="A1342" s="3" t="s">
        <v>1262</v>
      </c>
      <c r="B1342" s="35">
        <v>0</v>
      </c>
      <c r="C1342" s="35">
        <v>0</v>
      </c>
      <c r="D1342" s="2">
        <v>0</v>
      </c>
      <c r="E1342" s="2">
        <v>0</v>
      </c>
      <c r="F1342" s="1">
        <f t="shared" si="38"/>
        <v>0</v>
      </c>
    </row>
    <row r="1343" spans="1:6" ht="18" customHeight="1" x14ac:dyDescent="0.25">
      <c r="A1343" s="6" t="s">
        <v>1263</v>
      </c>
      <c r="B1343" s="36">
        <v>0</v>
      </c>
      <c r="C1343" s="36">
        <v>0</v>
      </c>
      <c r="D1343" s="5">
        <v>0</v>
      </c>
      <c r="E1343" s="5">
        <v>0</v>
      </c>
      <c r="F1343" s="4">
        <f t="shared" si="38"/>
        <v>0</v>
      </c>
    </row>
    <row r="1344" spans="1:6" ht="18" customHeight="1" x14ac:dyDescent="0.25">
      <c r="A1344" s="3" t="s">
        <v>1264</v>
      </c>
      <c r="B1344" s="35">
        <v>0</v>
      </c>
      <c r="C1344" s="35">
        <v>0</v>
      </c>
      <c r="D1344" s="2">
        <v>0</v>
      </c>
      <c r="E1344" s="2">
        <v>0</v>
      </c>
      <c r="F1344" s="1">
        <f t="shared" si="38"/>
        <v>0</v>
      </c>
    </row>
    <row r="1345" spans="1:6" ht="18" customHeight="1" x14ac:dyDescent="0.25">
      <c r="A1345" s="6" t="s">
        <v>1265</v>
      </c>
      <c r="B1345" s="36">
        <v>0</v>
      </c>
      <c r="C1345" s="36">
        <v>4.0746688300000002</v>
      </c>
      <c r="D1345" s="5">
        <v>0</v>
      </c>
      <c r="E1345" s="5">
        <v>0</v>
      </c>
      <c r="F1345" s="4">
        <f t="shared" si="38"/>
        <v>4.0746688300000002</v>
      </c>
    </row>
    <row r="1346" spans="1:6" ht="18" customHeight="1" x14ac:dyDescent="0.25">
      <c r="A1346" s="3" t="s">
        <v>1266</v>
      </c>
      <c r="B1346" s="35">
        <v>0</v>
      </c>
      <c r="C1346" s="35">
        <v>0</v>
      </c>
      <c r="D1346" s="2">
        <v>0</v>
      </c>
      <c r="E1346" s="2">
        <v>0</v>
      </c>
      <c r="F1346" s="1">
        <f t="shared" si="38"/>
        <v>0</v>
      </c>
    </row>
    <row r="1347" spans="1:6" ht="18" customHeight="1" x14ac:dyDescent="0.25">
      <c r="A1347" s="6" t="s">
        <v>1267</v>
      </c>
      <c r="B1347" s="36">
        <v>0</v>
      </c>
      <c r="C1347" s="36">
        <v>0</v>
      </c>
      <c r="D1347" s="5">
        <v>0</v>
      </c>
      <c r="E1347" s="5">
        <v>0</v>
      </c>
      <c r="F1347" s="4">
        <f t="shared" si="38"/>
        <v>0</v>
      </c>
    </row>
    <row r="1348" spans="1:6" ht="18" customHeight="1" x14ac:dyDescent="0.25">
      <c r="A1348" s="3" t="s">
        <v>1268</v>
      </c>
      <c r="B1348" s="35">
        <v>0</v>
      </c>
      <c r="C1348" s="35">
        <v>0</v>
      </c>
      <c r="D1348" s="2">
        <v>0</v>
      </c>
      <c r="E1348" s="2">
        <v>0</v>
      </c>
      <c r="F1348" s="1">
        <f t="shared" si="38"/>
        <v>0</v>
      </c>
    </row>
    <row r="1349" spans="1:6" ht="18" customHeight="1" x14ac:dyDescent="0.25">
      <c r="A1349" s="6" t="s">
        <v>1269</v>
      </c>
      <c r="B1349" s="36">
        <v>0</v>
      </c>
      <c r="C1349" s="36">
        <v>0.28499029999999997</v>
      </c>
      <c r="D1349" s="5">
        <v>0</v>
      </c>
      <c r="E1349" s="5">
        <v>0</v>
      </c>
      <c r="F1349" s="4">
        <f t="shared" si="38"/>
        <v>0.28499029999999997</v>
      </c>
    </row>
    <row r="1350" spans="1:6" ht="18" customHeight="1" x14ac:dyDescent="0.25">
      <c r="A1350" s="3" t="s">
        <v>1270</v>
      </c>
      <c r="B1350" s="35">
        <v>0</v>
      </c>
      <c r="C1350" s="35">
        <v>0</v>
      </c>
      <c r="D1350" s="2">
        <v>0</v>
      </c>
      <c r="E1350" s="2">
        <v>0</v>
      </c>
      <c r="F1350" s="1">
        <f t="shared" si="38"/>
        <v>0</v>
      </c>
    </row>
    <row r="1351" spans="1:6" ht="18" customHeight="1" x14ac:dyDescent="0.25">
      <c r="A1351" s="6" t="s">
        <v>1271</v>
      </c>
      <c r="B1351" s="36">
        <v>0</v>
      </c>
      <c r="C1351" s="36">
        <v>7.7455905099999995</v>
      </c>
      <c r="D1351" s="5">
        <v>0</v>
      </c>
      <c r="E1351" s="5">
        <v>0</v>
      </c>
      <c r="F1351" s="4">
        <f t="shared" ref="F1351:F1414" si="39">SUM(B1351:E1351)</f>
        <v>7.7455905099999995</v>
      </c>
    </row>
    <row r="1352" spans="1:6" ht="18" customHeight="1" x14ac:dyDescent="0.25">
      <c r="A1352" s="3" t="s">
        <v>1272</v>
      </c>
      <c r="B1352" s="35">
        <v>0</v>
      </c>
      <c r="C1352" s="35">
        <v>0</v>
      </c>
      <c r="D1352" s="2">
        <v>0</v>
      </c>
      <c r="E1352" s="2">
        <v>0</v>
      </c>
      <c r="F1352" s="1">
        <f t="shared" si="39"/>
        <v>0</v>
      </c>
    </row>
    <row r="1353" spans="1:6" ht="18" customHeight="1" x14ac:dyDescent="0.25">
      <c r="A1353" s="6" t="s">
        <v>1273</v>
      </c>
      <c r="B1353" s="36">
        <v>0</v>
      </c>
      <c r="C1353" s="36">
        <v>0</v>
      </c>
      <c r="D1353" s="5">
        <v>0</v>
      </c>
      <c r="E1353" s="5">
        <v>0</v>
      </c>
      <c r="F1353" s="4">
        <f t="shared" si="39"/>
        <v>0</v>
      </c>
    </row>
    <row r="1354" spans="1:6" ht="18" customHeight="1" x14ac:dyDescent="0.25">
      <c r="A1354" s="3" t="s">
        <v>1274</v>
      </c>
      <c r="B1354" s="35">
        <v>0</v>
      </c>
      <c r="C1354" s="35">
        <v>0</v>
      </c>
      <c r="D1354" s="2">
        <v>0</v>
      </c>
      <c r="E1354" s="2">
        <v>0</v>
      </c>
      <c r="F1354" s="1">
        <f t="shared" si="39"/>
        <v>0</v>
      </c>
    </row>
    <row r="1355" spans="1:6" ht="18" customHeight="1" x14ac:dyDescent="0.25">
      <c r="A1355" s="6" t="s">
        <v>1275</v>
      </c>
      <c r="B1355" s="36">
        <v>0</v>
      </c>
      <c r="C1355" s="36">
        <v>0</v>
      </c>
      <c r="D1355" s="5">
        <v>0</v>
      </c>
      <c r="E1355" s="5">
        <v>0</v>
      </c>
      <c r="F1355" s="4">
        <f t="shared" si="39"/>
        <v>0</v>
      </c>
    </row>
    <row r="1356" spans="1:6" ht="18" customHeight="1" x14ac:dyDescent="0.25">
      <c r="A1356" s="3" t="s">
        <v>1276</v>
      </c>
      <c r="B1356" s="35">
        <v>0</v>
      </c>
      <c r="C1356" s="35">
        <v>0</v>
      </c>
      <c r="D1356" s="2">
        <v>0</v>
      </c>
      <c r="E1356" s="2">
        <v>0</v>
      </c>
      <c r="F1356" s="1">
        <f t="shared" si="39"/>
        <v>0</v>
      </c>
    </row>
    <row r="1357" spans="1:6" ht="18" customHeight="1" x14ac:dyDescent="0.25">
      <c r="A1357" s="6" t="s">
        <v>1277</v>
      </c>
      <c r="B1357" s="36">
        <v>0</v>
      </c>
      <c r="C1357" s="36">
        <v>0</v>
      </c>
      <c r="D1357" s="5">
        <v>0</v>
      </c>
      <c r="E1357" s="5">
        <v>0</v>
      </c>
      <c r="F1357" s="4">
        <f t="shared" si="39"/>
        <v>0</v>
      </c>
    </row>
    <row r="1358" spans="1:6" ht="18" customHeight="1" x14ac:dyDescent="0.25">
      <c r="A1358" s="3" t="s">
        <v>1278</v>
      </c>
      <c r="B1358" s="35">
        <v>0</v>
      </c>
      <c r="C1358" s="35">
        <v>0</v>
      </c>
      <c r="D1358" s="2">
        <v>0</v>
      </c>
      <c r="E1358" s="2">
        <v>0</v>
      </c>
      <c r="F1358" s="1">
        <f t="shared" si="39"/>
        <v>0</v>
      </c>
    </row>
    <row r="1359" spans="1:6" ht="18" customHeight="1" x14ac:dyDescent="0.25">
      <c r="A1359" s="6" t="s">
        <v>1279</v>
      </c>
      <c r="B1359" s="36">
        <v>0</v>
      </c>
      <c r="C1359" s="36">
        <v>0</v>
      </c>
      <c r="D1359" s="5">
        <v>0</v>
      </c>
      <c r="E1359" s="5">
        <v>0</v>
      </c>
      <c r="F1359" s="4">
        <f t="shared" si="39"/>
        <v>0</v>
      </c>
    </row>
    <row r="1360" spans="1:6" ht="18" customHeight="1" x14ac:dyDescent="0.25">
      <c r="A1360" s="3" t="s">
        <v>1280</v>
      </c>
      <c r="B1360" s="35">
        <v>0</v>
      </c>
      <c r="C1360" s="35">
        <v>0</v>
      </c>
      <c r="D1360" s="2">
        <v>0</v>
      </c>
      <c r="E1360" s="2">
        <v>0</v>
      </c>
      <c r="F1360" s="1">
        <f t="shared" si="39"/>
        <v>0</v>
      </c>
    </row>
    <row r="1361" spans="1:6" ht="18" customHeight="1" x14ac:dyDescent="0.25">
      <c r="A1361" s="6" t="s">
        <v>1281</v>
      </c>
      <c r="B1361" s="36">
        <v>0</v>
      </c>
      <c r="C1361" s="36">
        <v>0</v>
      </c>
      <c r="D1361" s="5">
        <v>0</v>
      </c>
      <c r="E1361" s="5">
        <v>0</v>
      </c>
      <c r="F1361" s="4">
        <f t="shared" si="39"/>
        <v>0</v>
      </c>
    </row>
    <row r="1362" spans="1:6" ht="18" customHeight="1" x14ac:dyDescent="0.25">
      <c r="A1362" s="3" t="s">
        <v>1282</v>
      </c>
      <c r="B1362" s="35">
        <v>0</v>
      </c>
      <c r="C1362" s="35">
        <v>0</v>
      </c>
      <c r="D1362" s="2">
        <v>0</v>
      </c>
      <c r="E1362" s="2">
        <v>0</v>
      </c>
      <c r="F1362" s="1">
        <f t="shared" si="39"/>
        <v>0</v>
      </c>
    </row>
    <row r="1363" spans="1:6" ht="18" customHeight="1" x14ac:dyDescent="0.25">
      <c r="A1363" s="6" t="s">
        <v>1283</v>
      </c>
      <c r="B1363" s="36">
        <v>0</v>
      </c>
      <c r="C1363" s="36">
        <v>0</v>
      </c>
      <c r="D1363" s="5">
        <v>0</v>
      </c>
      <c r="E1363" s="5">
        <v>0</v>
      </c>
      <c r="F1363" s="4">
        <f t="shared" si="39"/>
        <v>0</v>
      </c>
    </row>
    <row r="1364" spans="1:6" ht="18" customHeight="1" x14ac:dyDescent="0.25">
      <c r="A1364" s="3" t="s">
        <v>1284</v>
      </c>
      <c r="B1364" s="35">
        <v>0</v>
      </c>
      <c r="C1364" s="35">
        <v>0</v>
      </c>
      <c r="D1364" s="2">
        <v>0</v>
      </c>
      <c r="E1364" s="2">
        <v>0</v>
      </c>
      <c r="F1364" s="1">
        <f t="shared" si="39"/>
        <v>0</v>
      </c>
    </row>
    <row r="1365" spans="1:6" ht="18" customHeight="1" x14ac:dyDescent="0.25">
      <c r="A1365" s="6" t="s">
        <v>1285</v>
      </c>
      <c r="B1365" s="36">
        <v>0</v>
      </c>
      <c r="C1365" s="36">
        <v>0</v>
      </c>
      <c r="D1365" s="5">
        <v>0</v>
      </c>
      <c r="E1365" s="5">
        <v>0</v>
      </c>
      <c r="F1365" s="4">
        <f t="shared" si="39"/>
        <v>0</v>
      </c>
    </row>
    <row r="1366" spans="1:6" ht="18" customHeight="1" x14ac:dyDescent="0.25">
      <c r="A1366" s="3" t="s">
        <v>1286</v>
      </c>
      <c r="B1366" s="35">
        <v>0</v>
      </c>
      <c r="C1366" s="35">
        <v>0</v>
      </c>
      <c r="D1366" s="2">
        <v>0</v>
      </c>
      <c r="E1366" s="2">
        <v>0</v>
      </c>
      <c r="F1366" s="1">
        <f t="shared" si="39"/>
        <v>0</v>
      </c>
    </row>
    <row r="1367" spans="1:6" ht="18" customHeight="1" x14ac:dyDescent="0.25">
      <c r="A1367" s="6" t="s">
        <v>1290</v>
      </c>
      <c r="B1367" s="36">
        <v>0</v>
      </c>
      <c r="C1367" s="36">
        <v>0</v>
      </c>
      <c r="D1367" s="5">
        <v>0</v>
      </c>
      <c r="E1367" s="5">
        <v>0</v>
      </c>
      <c r="F1367" s="4">
        <f t="shared" si="39"/>
        <v>0</v>
      </c>
    </row>
    <row r="1368" spans="1:6" ht="18" customHeight="1" x14ac:dyDescent="0.25">
      <c r="A1368" s="3" t="s">
        <v>1292</v>
      </c>
      <c r="B1368" s="35">
        <v>0</v>
      </c>
      <c r="C1368" s="35">
        <v>0</v>
      </c>
      <c r="D1368" s="2">
        <v>0</v>
      </c>
      <c r="E1368" s="2">
        <v>0</v>
      </c>
      <c r="F1368" s="1">
        <f t="shared" si="39"/>
        <v>0</v>
      </c>
    </row>
    <row r="1369" spans="1:6" ht="18" customHeight="1" x14ac:dyDescent="0.25">
      <c r="A1369" s="6" t="s">
        <v>1293</v>
      </c>
      <c r="B1369" s="36">
        <v>0</v>
      </c>
      <c r="C1369" s="36">
        <v>0</v>
      </c>
      <c r="D1369" s="5">
        <v>0</v>
      </c>
      <c r="E1369" s="5">
        <v>0</v>
      </c>
      <c r="F1369" s="4">
        <f t="shared" si="39"/>
        <v>0</v>
      </c>
    </row>
    <row r="1370" spans="1:6" ht="18" customHeight="1" x14ac:dyDescent="0.25">
      <c r="A1370" s="3" t="s">
        <v>1288</v>
      </c>
      <c r="B1370" s="35">
        <v>0</v>
      </c>
      <c r="C1370" s="35">
        <v>0</v>
      </c>
      <c r="D1370" s="2">
        <v>0</v>
      </c>
      <c r="E1370" s="2">
        <v>0</v>
      </c>
      <c r="F1370" s="1">
        <f t="shared" si="39"/>
        <v>0</v>
      </c>
    </row>
    <row r="1371" spans="1:6" ht="18" customHeight="1" x14ac:dyDescent="0.25">
      <c r="A1371" s="6" t="s">
        <v>1289</v>
      </c>
      <c r="B1371" s="36">
        <v>0</v>
      </c>
      <c r="C1371" s="36">
        <v>0</v>
      </c>
      <c r="D1371" s="5">
        <v>0</v>
      </c>
      <c r="E1371" s="5">
        <v>0</v>
      </c>
      <c r="F1371" s="4">
        <f t="shared" si="39"/>
        <v>0</v>
      </c>
    </row>
    <row r="1372" spans="1:6" ht="18" customHeight="1" x14ac:dyDescent="0.25">
      <c r="A1372" s="3" t="s">
        <v>1294</v>
      </c>
      <c r="B1372" s="35">
        <v>0</v>
      </c>
      <c r="C1372" s="35">
        <v>0</v>
      </c>
      <c r="D1372" s="2">
        <v>0</v>
      </c>
      <c r="E1372" s="2">
        <v>0</v>
      </c>
      <c r="F1372" s="1">
        <f t="shared" si="39"/>
        <v>0</v>
      </c>
    </row>
    <row r="1373" spans="1:6" ht="18" customHeight="1" x14ac:dyDescent="0.25">
      <c r="A1373" s="6" t="s">
        <v>1295</v>
      </c>
      <c r="B1373" s="36">
        <v>0</v>
      </c>
      <c r="C1373" s="36">
        <v>0</v>
      </c>
      <c r="D1373" s="5">
        <v>0</v>
      </c>
      <c r="E1373" s="5">
        <v>0</v>
      </c>
      <c r="F1373" s="4">
        <f t="shared" si="39"/>
        <v>0</v>
      </c>
    </row>
    <row r="1374" spans="1:6" ht="18" customHeight="1" x14ac:dyDescent="0.25">
      <c r="A1374" s="3" t="s">
        <v>1296</v>
      </c>
      <c r="B1374" s="35">
        <v>0</v>
      </c>
      <c r="C1374" s="35">
        <v>0</v>
      </c>
      <c r="D1374" s="2">
        <v>0</v>
      </c>
      <c r="E1374" s="2">
        <v>0</v>
      </c>
      <c r="F1374" s="1">
        <f t="shared" si="39"/>
        <v>0</v>
      </c>
    </row>
    <row r="1375" spans="1:6" ht="18" customHeight="1" x14ac:dyDescent="0.25">
      <c r="A1375" s="6" t="s">
        <v>1297</v>
      </c>
      <c r="B1375" s="36">
        <v>0</v>
      </c>
      <c r="C1375" s="36">
        <v>0</v>
      </c>
      <c r="D1375" s="5">
        <v>0</v>
      </c>
      <c r="E1375" s="5">
        <v>0</v>
      </c>
      <c r="F1375" s="4">
        <f t="shared" si="39"/>
        <v>0</v>
      </c>
    </row>
    <row r="1376" spans="1:6" ht="18" customHeight="1" x14ac:dyDescent="0.25">
      <c r="A1376" s="3" t="s">
        <v>1298</v>
      </c>
      <c r="B1376" s="35">
        <v>0</v>
      </c>
      <c r="C1376" s="35">
        <v>0</v>
      </c>
      <c r="D1376" s="2">
        <v>0</v>
      </c>
      <c r="E1376" s="2">
        <v>0</v>
      </c>
      <c r="F1376" s="1">
        <f t="shared" si="39"/>
        <v>0</v>
      </c>
    </row>
    <row r="1377" spans="1:6" ht="18" customHeight="1" x14ac:dyDescent="0.25">
      <c r="A1377" s="6" t="s">
        <v>1299</v>
      </c>
      <c r="B1377" s="36">
        <v>0</v>
      </c>
      <c r="C1377" s="36">
        <v>0</v>
      </c>
      <c r="D1377" s="5">
        <v>0</v>
      </c>
      <c r="E1377" s="5">
        <v>0</v>
      </c>
      <c r="F1377" s="4">
        <f t="shared" si="39"/>
        <v>0</v>
      </c>
    </row>
    <row r="1378" spans="1:6" ht="18" customHeight="1" x14ac:dyDescent="0.25">
      <c r="A1378" s="3" t="s">
        <v>1300</v>
      </c>
      <c r="B1378" s="35">
        <v>0</v>
      </c>
      <c r="C1378" s="35">
        <v>0</v>
      </c>
      <c r="D1378" s="2">
        <v>0</v>
      </c>
      <c r="E1378" s="2">
        <v>0</v>
      </c>
      <c r="F1378" s="1">
        <f t="shared" si="39"/>
        <v>0</v>
      </c>
    </row>
    <row r="1379" spans="1:6" ht="18" customHeight="1" x14ac:dyDescent="0.25">
      <c r="A1379" s="6" t="s">
        <v>1301</v>
      </c>
      <c r="B1379" s="36">
        <v>0</v>
      </c>
      <c r="C1379" s="36">
        <v>0</v>
      </c>
      <c r="D1379" s="5">
        <v>0</v>
      </c>
      <c r="E1379" s="5">
        <v>0</v>
      </c>
      <c r="F1379" s="4">
        <f t="shared" si="39"/>
        <v>0</v>
      </c>
    </row>
    <row r="1380" spans="1:6" ht="18" customHeight="1" x14ac:dyDescent="0.25">
      <c r="A1380" s="3" t="s">
        <v>1302</v>
      </c>
      <c r="B1380" s="35">
        <v>0</v>
      </c>
      <c r="C1380" s="35">
        <v>0</v>
      </c>
      <c r="D1380" s="2">
        <v>0</v>
      </c>
      <c r="E1380" s="2">
        <v>0</v>
      </c>
      <c r="F1380" s="1">
        <f t="shared" si="39"/>
        <v>0</v>
      </c>
    </row>
    <row r="1381" spans="1:6" ht="18" customHeight="1" x14ac:dyDescent="0.25">
      <c r="A1381" s="6" t="s">
        <v>1303</v>
      </c>
      <c r="B1381" s="36">
        <v>0</v>
      </c>
      <c r="C1381" s="36">
        <v>0</v>
      </c>
      <c r="D1381" s="5">
        <v>0</v>
      </c>
      <c r="E1381" s="5">
        <v>0</v>
      </c>
      <c r="F1381" s="4">
        <f t="shared" si="39"/>
        <v>0</v>
      </c>
    </row>
    <row r="1382" spans="1:6" ht="18" customHeight="1" x14ac:dyDescent="0.25">
      <c r="A1382" s="3" t="s">
        <v>1304</v>
      </c>
      <c r="B1382" s="35">
        <v>0</v>
      </c>
      <c r="C1382" s="35">
        <v>0</v>
      </c>
      <c r="D1382" s="2">
        <v>0</v>
      </c>
      <c r="E1382" s="2">
        <v>0</v>
      </c>
      <c r="F1382" s="1">
        <f t="shared" si="39"/>
        <v>0</v>
      </c>
    </row>
    <row r="1383" spans="1:6" ht="18" customHeight="1" x14ac:dyDescent="0.25">
      <c r="A1383" s="6" t="s">
        <v>1305</v>
      </c>
      <c r="B1383" s="36">
        <v>0</v>
      </c>
      <c r="C1383" s="36">
        <v>0</v>
      </c>
      <c r="D1383" s="5">
        <v>0</v>
      </c>
      <c r="E1383" s="5">
        <v>0</v>
      </c>
      <c r="F1383" s="4">
        <f t="shared" si="39"/>
        <v>0</v>
      </c>
    </row>
    <row r="1384" spans="1:6" ht="18" customHeight="1" x14ac:dyDescent="0.25">
      <c r="A1384" s="3" t="s">
        <v>1487</v>
      </c>
      <c r="B1384" s="35">
        <v>0</v>
      </c>
      <c r="C1384" s="35">
        <v>0</v>
      </c>
      <c r="D1384" s="2">
        <v>0</v>
      </c>
      <c r="E1384" s="2">
        <v>0</v>
      </c>
      <c r="F1384" s="1">
        <f t="shared" si="39"/>
        <v>0</v>
      </c>
    </row>
    <row r="1385" spans="1:6" ht="18" customHeight="1" x14ac:dyDescent="0.25">
      <c r="A1385" s="6" t="s">
        <v>1488</v>
      </c>
      <c r="B1385" s="36">
        <v>0</v>
      </c>
      <c r="C1385" s="36">
        <v>0</v>
      </c>
      <c r="D1385" s="5">
        <v>0</v>
      </c>
      <c r="E1385" s="5">
        <v>0</v>
      </c>
      <c r="F1385" s="4">
        <f t="shared" si="39"/>
        <v>0</v>
      </c>
    </row>
    <row r="1386" spans="1:6" ht="18" customHeight="1" x14ac:dyDescent="0.25">
      <c r="A1386" s="3" t="s">
        <v>1489</v>
      </c>
      <c r="B1386" s="35">
        <v>0</v>
      </c>
      <c r="C1386" s="35">
        <v>0</v>
      </c>
      <c r="D1386" s="2">
        <v>0</v>
      </c>
      <c r="E1386" s="2">
        <v>0</v>
      </c>
      <c r="F1386" s="1">
        <f t="shared" si="39"/>
        <v>0</v>
      </c>
    </row>
    <row r="1387" spans="1:6" ht="18" customHeight="1" x14ac:dyDescent="0.25">
      <c r="A1387" s="6" t="s">
        <v>1306</v>
      </c>
      <c r="B1387" s="36">
        <v>0</v>
      </c>
      <c r="C1387" s="36">
        <v>0</v>
      </c>
      <c r="D1387" s="5">
        <v>0</v>
      </c>
      <c r="E1387" s="5">
        <v>0</v>
      </c>
      <c r="F1387" s="4">
        <f t="shared" si="39"/>
        <v>0</v>
      </c>
    </row>
    <row r="1388" spans="1:6" ht="18" customHeight="1" x14ac:dyDescent="0.25">
      <c r="A1388" s="3" t="s">
        <v>1307</v>
      </c>
      <c r="B1388" s="35">
        <v>0</v>
      </c>
      <c r="C1388" s="35">
        <v>0</v>
      </c>
      <c r="D1388" s="2">
        <v>0</v>
      </c>
      <c r="E1388" s="2">
        <v>0</v>
      </c>
      <c r="F1388" s="1">
        <f t="shared" si="39"/>
        <v>0</v>
      </c>
    </row>
    <row r="1389" spans="1:6" ht="18" customHeight="1" x14ac:dyDescent="0.25">
      <c r="A1389" s="6" t="s">
        <v>1308</v>
      </c>
      <c r="B1389" s="36">
        <v>0</v>
      </c>
      <c r="C1389" s="36">
        <v>0</v>
      </c>
      <c r="D1389" s="5">
        <v>0</v>
      </c>
      <c r="E1389" s="5">
        <v>0</v>
      </c>
      <c r="F1389" s="4">
        <f t="shared" si="39"/>
        <v>0</v>
      </c>
    </row>
    <row r="1390" spans="1:6" ht="18" customHeight="1" x14ac:dyDescent="0.25">
      <c r="A1390" s="3" t="s">
        <v>1309</v>
      </c>
      <c r="B1390" s="35">
        <v>0</v>
      </c>
      <c r="C1390" s="35">
        <v>0</v>
      </c>
      <c r="D1390" s="2">
        <v>0</v>
      </c>
      <c r="E1390" s="2">
        <v>0</v>
      </c>
      <c r="F1390" s="1">
        <f t="shared" si="39"/>
        <v>0</v>
      </c>
    </row>
    <row r="1391" spans="1:6" ht="18" customHeight="1" x14ac:dyDescent="0.25">
      <c r="A1391" s="6" t="s">
        <v>1310</v>
      </c>
      <c r="B1391" s="36">
        <v>0</v>
      </c>
      <c r="C1391" s="36">
        <v>0</v>
      </c>
      <c r="D1391" s="5">
        <v>0</v>
      </c>
      <c r="E1391" s="5">
        <v>0</v>
      </c>
      <c r="F1391" s="4">
        <f t="shared" si="39"/>
        <v>0</v>
      </c>
    </row>
    <row r="1392" spans="1:6" ht="18" customHeight="1" x14ac:dyDescent="0.25">
      <c r="A1392" s="3" t="s">
        <v>1311</v>
      </c>
      <c r="B1392" s="35">
        <v>0</v>
      </c>
      <c r="C1392" s="35">
        <v>0</v>
      </c>
      <c r="D1392" s="2">
        <v>0</v>
      </c>
      <c r="E1392" s="2">
        <v>0</v>
      </c>
      <c r="F1392" s="1">
        <f t="shared" si="39"/>
        <v>0</v>
      </c>
    </row>
    <row r="1393" spans="1:6" ht="18" customHeight="1" x14ac:dyDescent="0.25">
      <c r="A1393" s="6" t="s">
        <v>1312</v>
      </c>
      <c r="B1393" s="36">
        <v>0</v>
      </c>
      <c r="C1393" s="36">
        <v>0</v>
      </c>
      <c r="D1393" s="5">
        <v>0</v>
      </c>
      <c r="E1393" s="5">
        <v>0</v>
      </c>
      <c r="F1393" s="4">
        <f t="shared" si="39"/>
        <v>0</v>
      </c>
    </row>
    <row r="1394" spans="1:6" ht="18" customHeight="1" x14ac:dyDescent="0.25">
      <c r="A1394" s="3" t="s">
        <v>1313</v>
      </c>
      <c r="B1394" s="35">
        <v>0</v>
      </c>
      <c r="C1394" s="35">
        <v>0</v>
      </c>
      <c r="D1394" s="2">
        <v>0</v>
      </c>
      <c r="E1394" s="2">
        <v>0</v>
      </c>
      <c r="F1394" s="1">
        <f t="shared" si="39"/>
        <v>0</v>
      </c>
    </row>
    <row r="1395" spans="1:6" ht="18" customHeight="1" x14ac:dyDescent="0.25">
      <c r="A1395" s="6" t="s">
        <v>1314</v>
      </c>
      <c r="B1395" s="36">
        <v>0</v>
      </c>
      <c r="C1395" s="36">
        <v>0</v>
      </c>
      <c r="D1395" s="5">
        <v>0</v>
      </c>
      <c r="E1395" s="5">
        <v>0</v>
      </c>
      <c r="F1395" s="4">
        <f t="shared" si="39"/>
        <v>0</v>
      </c>
    </row>
    <row r="1396" spans="1:6" ht="18" customHeight="1" x14ac:dyDescent="0.25">
      <c r="A1396" s="3" t="s">
        <v>1315</v>
      </c>
      <c r="B1396" s="35">
        <v>0</v>
      </c>
      <c r="C1396" s="35">
        <v>0</v>
      </c>
      <c r="D1396" s="2">
        <v>0</v>
      </c>
      <c r="E1396" s="2">
        <v>0</v>
      </c>
      <c r="F1396" s="1">
        <f t="shared" si="39"/>
        <v>0</v>
      </c>
    </row>
    <row r="1397" spans="1:6" ht="18" customHeight="1" x14ac:dyDescent="0.25">
      <c r="A1397" s="6" t="s">
        <v>1316</v>
      </c>
      <c r="B1397" s="36">
        <v>0</v>
      </c>
      <c r="C1397" s="36">
        <v>0</v>
      </c>
      <c r="D1397" s="5">
        <v>0</v>
      </c>
      <c r="E1397" s="5">
        <v>0</v>
      </c>
      <c r="F1397" s="4">
        <f t="shared" si="39"/>
        <v>0</v>
      </c>
    </row>
    <row r="1398" spans="1:6" ht="18" customHeight="1" x14ac:dyDescent="0.25">
      <c r="A1398" s="3" t="s">
        <v>1317</v>
      </c>
      <c r="B1398" s="35">
        <v>0</v>
      </c>
      <c r="C1398" s="35">
        <v>4.8971375199999994</v>
      </c>
      <c r="D1398" s="2">
        <v>0</v>
      </c>
      <c r="E1398" s="2">
        <v>0</v>
      </c>
      <c r="F1398" s="1">
        <f t="shared" si="39"/>
        <v>4.8971375199999994</v>
      </c>
    </row>
    <row r="1399" spans="1:6" ht="18" customHeight="1" x14ac:dyDescent="0.25">
      <c r="A1399" s="6" t="s">
        <v>1318</v>
      </c>
      <c r="B1399" s="36">
        <v>0</v>
      </c>
      <c r="C1399" s="36">
        <v>0</v>
      </c>
      <c r="D1399" s="5">
        <v>0</v>
      </c>
      <c r="E1399" s="5">
        <v>0</v>
      </c>
      <c r="F1399" s="4">
        <f t="shared" si="39"/>
        <v>0</v>
      </c>
    </row>
    <row r="1400" spans="1:6" ht="18" customHeight="1" x14ac:dyDescent="0.25">
      <c r="A1400" s="3" t="s">
        <v>1319</v>
      </c>
      <c r="B1400" s="35">
        <v>0</v>
      </c>
      <c r="C1400" s="35">
        <v>0</v>
      </c>
      <c r="D1400" s="2">
        <v>0</v>
      </c>
      <c r="E1400" s="2">
        <v>0</v>
      </c>
      <c r="F1400" s="1">
        <f t="shared" si="39"/>
        <v>0</v>
      </c>
    </row>
    <row r="1401" spans="1:6" ht="18" customHeight="1" x14ac:dyDescent="0.25">
      <c r="A1401" s="6" t="s">
        <v>1320</v>
      </c>
      <c r="B1401" s="36">
        <v>0</v>
      </c>
      <c r="C1401" s="36">
        <v>0</v>
      </c>
      <c r="D1401" s="5">
        <v>0</v>
      </c>
      <c r="E1401" s="5">
        <v>0</v>
      </c>
      <c r="F1401" s="4">
        <f t="shared" si="39"/>
        <v>0</v>
      </c>
    </row>
    <row r="1402" spans="1:6" ht="18" customHeight="1" x14ac:dyDescent="0.25">
      <c r="A1402" s="3" t="s">
        <v>1321</v>
      </c>
      <c r="B1402" s="35">
        <v>0</v>
      </c>
      <c r="C1402" s="35">
        <v>0</v>
      </c>
      <c r="D1402" s="2">
        <v>0</v>
      </c>
      <c r="E1402" s="2">
        <v>0</v>
      </c>
      <c r="F1402" s="1">
        <f t="shared" si="39"/>
        <v>0</v>
      </c>
    </row>
    <row r="1403" spans="1:6" ht="18" customHeight="1" x14ac:dyDescent="0.25">
      <c r="A1403" s="6" t="s">
        <v>1322</v>
      </c>
      <c r="B1403" s="36">
        <v>0</v>
      </c>
      <c r="C1403" s="36">
        <v>0.34205057</v>
      </c>
      <c r="D1403" s="5">
        <v>0</v>
      </c>
      <c r="E1403" s="5">
        <v>0</v>
      </c>
      <c r="F1403" s="4">
        <f t="shared" si="39"/>
        <v>0.34205057</v>
      </c>
    </row>
    <row r="1404" spans="1:6" ht="18" customHeight="1" x14ac:dyDescent="0.25">
      <c r="A1404" s="3" t="s">
        <v>1028</v>
      </c>
      <c r="B1404" s="35">
        <v>0</v>
      </c>
      <c r="C1404" s="35">
        <v>0</v>
      </c>
      <c r="D1404" s="2">
        <v>0</v>
      </c>
      <c r="E1404" s="2">
        <v>0</v>
      </c>
      <c r="F1404" s="1">
        <f t="shared" si="39"/>
        <v>0</v>
      </c>
    </row>
    <row r="1405" spans="1:6" ht="18" customHeight="1" x14ac:dyDescent="0.25">
      <c r="A1405" s="6" t="s">
        <v>1323</v>
      </c>
      <c r="B1405" s="36">
        <v>0</v>
      </c>
      <c r="C1405" s="36">
        <v>0</v>
      </c>
      <c r="D1405" s="5">
        <v>0</v>
      </c>
      <c r="E1405" s="5">
        <v>0</v>
      </c>
      <c r="F1405" s="4">
        <f t="shared" si="39"/>
        <v>0</v>
      </c>
    </row>
    <row r="1406" spans="1:6" ht="18" customHeight="1" x14ac:dyDescent="0.25">
      <c r="A1406" s="3" t="s">
        <v>1324</v>
      </c>
      <c r="B1406" s="35">
        <v>0</v>
      </c>
      <c r="C1406" s="35">
        <v>0</v>
      </c>
      <c r="D1406" s="2">
        <v>0</v>
      </c>
      <c r="E1406" s="2">
        <v>0</v>
      </c>
      <c r="F1406" s="1">
        <f t="shared" si="39"/>
        <v>0</v>
      </c>
    </row>
    <row r="1407" spans="1:6" ht="18" customHeight="1" x14ac:dyDescent="0.25">
      <c r="A1407" s="6" t="s">
        <v>1325</v>
      </c>
      <c r="B1407" s="36">
        <v>0</v>
      </c>
      <c r="C1407" s="36">
        <v>0</v>
      </c>
      <c r="D1407" s="5">
        <v>0</v>
      </c>
      <c r="E1407" s="5">
        <v>0</v>
      </c>
      <c r="F1407" s="4">
        <f t="shared" si="39"/>
        <v>0</v>
      </c>
    </row>
    <row r="1408" spans="1:6" ht="18" customHeight="1" x14ac:dyDescent="0.25">
      <c r="A1408" s="3" t="s">
        <v>1326</v>
      </c>
      <c r="B1408" s="35">
        <v>0</v>
      </c>
      <c r="C1408" s="35">
        <v>0</v>
      </c>
      <c r="D1408" s="2">
        <v>0</v>
      </c>
      <c r="E1408" s="2">
        <v>0</v>
      </c>
      <c r="F1408" s="1">
        <f t="shared" si="39"/>
        <v>0</v>
      </c>
    </row>
    <row r="1409" spans="1:6" ht="18" customHeight="1" x14ac:dyDescent="0.25">
      <c r="A1409" s="6" t="s">
        <v>1327</v>
      </c>
      <c r="B1409" s="36">
        <v>0</v>
      </c>
      <c r="C1409" s="36">
        <v>0</v>
      </c>
      <c r="D1409" s="5">
        <v>0</v>
      </c>
      <c r="E1409" s="5">
        <v>0</v>
      </c>
      <c r="F1409" s="4">
        <f t="shared" si="39"/>
        <v>0</v>
      </c>
    </row>
    <row r="1410" spans="1:6" ht="18" customHeight="1" x14ac:dyDescent="0.25">
      <c r="A1410" s="3" t="s">
        <v>1328</v>
      </c>
      <c r="B1410" s="35">
        <v>0</v>
      </c>
      <c r="C1410" s="35">
        <v>0</v>
      </c>
      <c r="D1410" s="2">
        <v>0</v>
      </c>
      <c r="E1410" s="2">
        <v>0</v>
      </c>
      <c r="F1410" s="1">
        <f t="shared" si="39"/>
        <v>0</v>
      </c>
    </row>
    <row r="1411" spans="1:6" ht="18" customHeight="1" x14ac:dyDescent="0.25">
      <c r="A1411" s="6" t="s">
        <v>1329</v>
      </c>
      <c r="B1411" s="36">
        <v>0</v>
      </c>
      <c r="C1411" s="36">
        <v>0</v>
      </c>
      <c r="D1411" s="5">
        <v>0</v>
      </c>
      <c r="E1411" s="5">
        <v>0</v>
      </c>
      <c r="F1411" s="4">
        <f t="shared" si="39"/>
        <v>0</v>
      </c>
    </row>
    <row r="1412" spans="1:6" ht="18" customHeight="1" x14ac:dyDescent="0.25">
      <c r="A1412" s="3" t="s">
        <v>1330</v>
      </c>
      <c r="B1412" s="35">
        <v>0</v>
      </c>
      <c r="C1412" s="35">
        <v>1.5983571200000002</v>
      </c>
      <c r="D1412" s="2">
        <v>0</v>
      </c>
      <c r="E1412" s="2">
        <v>0</v>
      </c>
      <c r="F1412" s="1">
        <f t="shared" si="39"/>
        <v>1.5983571200000002</v>
      </c>
    </row>
    <row r="1413" spans="1:6" ht="18" customHeight="1" x14ac:dyDescent="0.25">
      <c r="A1413" s="6" t="s">
        <v>1331</v>
      </c>
      <c r="B1413" s="36">
        <v>0</v>
      </c>
      <c r="C1413" s="36">
        <v>0</v>
      </c>
      <c r="D1413" s="5">
        <v>0</v>
      </c>
      <c r="E1413" s="5">
        <v>0</v>
      </c>
      <c r="F1413" s="4">
        <f t="shared" si="39"/>
        <v>0</v>
      </c>
    </row>
    <row r="1414" spans="1:6" ht="18" customHeight="1" x14ac:dyDescent="0.25">
      <c r="A1414" s="3" t="s">
        <v>1332</v>
      </c>
      <c r="B1414" s="35">
        <v>0</v>
      </c>
      <c r="C1414" s="35">
        <v>0</v>
      </c>
      <c r="D1414" s="2">
        <v>0</v>
      </c>
      <c r="E1414" s="2">
        <v>0</v>
      </c>
      <c r="F1414" s="1">
        <f t="shared" si="39"/>
        <v>0</v>
      </c>
    </row>
    <row r="1415" spans="1:6" ht="18" customHeight="1" x14ac:dyDescent="0.25">
      <c r="A1415" s="6" t="s">
        <v>1333</v>
      </c>
      <c r="B1415" s="36">
        <v>0</v>
      </c>
      <c r="C1415" s="36">
        <v>0</v>
      </c>
      <c r="D1415" s="5">
        <v>0</v>
      </c>
      <c r="E1415" s="5">
        <v>0</v>
      </c>
      <c r="F1415" s="4">
        <f t="shared" ref="F1415:F1478" si="40">SUM(B1415:E1415)</f>
        <v>0</v>
      </c>
    </row>
    <row r="1416" spans="1:6" ht="18" customHeight="1" x14ac:dyDescent="0.25">
      <c r="A1416" s="3" t="s">
        <v>1334</v>
      </c>
      <c r="B1416" s="35">
        <v>0</v>
      </c>
      <c r="C1416" s="35">
        <v>0</v>
      </c>
      <c r="D1416" s="2">
        <v>0</v>
      </c>
      <c r="E1416" s="2">
        <v>0</v>
      </c>
      <c r="F1416" s="1">
        <f t="shared" si="40"/>
        <v>0</v>
      </c>
    </row>
    <row r="1417" spans="1:6" ht="18" customHeight="1" x14ac:dyDescent="0.25">
      <c r="A1417" s="6" t="s">
        <v>1335</v>
      </c>
      <c r="B1417" s="36">
        <v>0</v>
      </c>
      <c r="C1417" s="36">
        <v>0</v>
      </c>
      <c r="D1417" s="5">
        <v>0</v>
      </c>
      <c r="E1417" s="5">
        <v>0</v>
      </c>
      <c r="F1417" s="4">
        <f t="shared" si="40"/>
        <v>0</v>
      </c>
    </row>
    <row r="1418" spans="1:6" ht="18" customHeight="1" x14ac:dyDescent="0.25">
      <c r="A1418" s="3" t="s">
        <v>1336</v>
      </c>
      <c r="B1418" s="35">
        <v>0</v>
      </c>
      <c r="C1418" s="35">
        <v>0</v>
      </c>
      <c r="D1418" s="2">
        <v>0</v>
      </c>
      <c r="E1418" s="2">
        <v>0</v>
      </c>
      <c r="F1418" s="1">
        <f t="shared" si="40"/>
        <v>0</v>
      </c>
    </row>
    <row r="1419" spans="1:6" ht="18" customHeight="1" x14ac:dyDescent="0.25">
      <c r="A1419" s="6" t="s">
        <v>1337</v>
      </c>
      <c r="B1419" s="36">
        <v>0</v>
      </c>
      <c r="C1419" s="36">
        <v>0</v>
      </c>
      <c r="D1419" s="5">
        <v>0</v>
      </c>
      <c r="E1419" s="5">
        <v>0</v>
      </c>
      <c r="F1419" s="4">
        <f t="shared" si="40"/>
        <v>0</v>
      </c>
    </row>
    <row r="1420" spans="1:6" ht="18" customHeight="1" x14ac:dyDescent="0.25">
      <c r="A1420" s="3" t="s">
        <v>1338</v>
      </c>
      <c r="B1420" s="35">
        <v>0</v>
      </c>
      <c r="C1420" s="35">
        <v>0</v>
      </c>
      <c r="D1420" s="2">
        <v>0</v>
      </c>
      <c r="E1420" s="2">
        <v>0</v>
      </c>
      <c r="F1420" s="1">
        <f t="shared" si="40"/>
        <v>0</v>
      </c>
    </row>
    <row r="1421" spans="1:6" ht="18" customHeight="1" x14ac:dyDescent="0.25">
      <c r="A1421" s="6" t="s">
        <v>1339</v>
      </c>
      <c r="B1421" s="36">
        <v>0</v>
      </c>
      <c r="C1421" s="36">
        <v>0</v>
      </c>
      <c r="D1421" s="5">
        <v>0</v>
      </c>
      <c r="E1421" s="5">
        <v>0</v>
      </c>
      <c r="F1421" s="4">
        <f t="shared" si="40"/>
        <v>0</v>
      </c>
    </row>
    <row r="1422" spans="1:6" ht="18" customHeight="1" x14ac:dyDescent="0.25">
      <c r="A1422" s="3" t="s">
        <v>1340</v>
      </c>
      <c r="B1422" s="35">
        <v>0</v>
      </c>
      <c r="C1422" s="35">
        <v>0</v>
      </c>
      <c r="D1422" s="2">
        <v>0</v>
      </c>
      <c r="E1422" s="2">
        <v>0</v>
      </c>
      <c r="F1422" s="1">
        <f t="shared" si="40"/>
        <v>0</v>
      </c>
    </row>
    <row r="1423" spans="1:6" ht="18" customHeight="1" x14ac:dyDescent="0.25">
      <c r="A1423" s="6" t="s">
        <v>1521</v>
      </c>
      <c r="B1423" s="36">
        <v>0</v>
      </c>
      <c r="C1423" s="36">
        <v>0</v>
      </c>
      <c r="D1423" s="5">
        <v>0</v>
      </c>
      <c r="E1423" s="5">
        <v>0</v>
      </c>
      <c r="F1423" s="4">
        <f t="shared" si="40"/>
        <v>0</v>
      </c>
    </row>
    <row r="1424" spans="1:6" ht="18" customHeight="1" x14ac:dyDescent="0.25">
      <c r="A1424" s="3" t="s">
        <v>1341</v>
      </c>
      <c r="B1424" s="35">
        <v>0</v>
      </c>
      <c r="C1424" s="35">
        <v>0</v>
      </c>
      <c r="D1424" s="2">
        <v>0</v>
      </c>
      <c r="E1424" s="2">
        <v>0</v>
      </c>
      <c r="F1424" s="1">
        <f t="shared" si="40"/>
        <v>0</v>
      </c>
    </row>
    <row r="1425" spans="1:6" ht="18" customHeight="1" x14ac:dyDescent="0.25">
      <c r="A1425" s="6" t="s">
        <v>1342</v>
      </c>
      <c r="B1425" s="36">
        <v>0</v>
      </c>
      <c r="C1425" s="36">
        <v>0</v>
      </c>
      <c r="D1425" s="5">
        <v>0</v>
      </c>
      <c r="E1425" s="5">
        <v>0</v>
      </c>
      <c r="F1425" s="4">
        <f t="shared" si="40"/>
        <v>0</v>
      </c>
    </row>
    <row r="1426" spans="1:6" ht="18" customHeight="1" x14ac:dyDescent="0.25">
      <c r="A1426" s="3" t="s">
        <v>1343</v>
      </c>
      <c r="B1426" s="35">
        <v>0</v>
      </c>
      <c r="C1426" s="35">
        <v>0</v>
      </c>
      <c r="D1426" s="2">
        <v>0</v>
      </c>
      <c r="E1426" s="2">
        <v>0</v>
      </c>
      <c r="F1426" s="1">
        <f t="shared" si="40"/>
        <v>0</v>
      </c>
    </row>
    <row r="1427" spans="1:6" ht="18" customHeight="1" x14ac:dyDescent="0.25">
      <c r="A1427" s="6" t="s">
        <v>1344</v>
      </c>
      <c r="B1427" s="36">
        <v>0</v>
      </c>
      <c r="C1427" s="36">
        <v>0</v>
      </c>
      <c r="D1427" s="5">
        <v>0</v>
      </c>
      <c r="E1427" s="5">
        <v>0</v>
      </c>
      <c r="F1427" s="4">
        <f t="shared" si="40"/>
        <v>0</v>
      </c>
    </row>
    <row r="1428" spans="1:6" ht="18" customHeight="1" x14ac:dyDescent="0.25">
      <c r="A1428" s="3" t="s">
        <v>1345</v>
      </c>
      <c r="B1428" s="35">
        <v>0</v>
      </c>
      <c r="C1428" s="35">
        <v>0</v>
      </c>
      <c r="D1428" s="2">
        <v>0</v>
      </c>
      <c r="E1428" s="2">
        <v>0</v>
      </c>
      <c r="F1428" s="1">
        <f t="shared" si="40"/>
        <v>0</v>
      </c>
    </row>
    <row r="1429" spans="1:6" ht="18" customHeight="1" x14ac:dyDescent="0.25">
      <c r="A1429" s="6" t="s">
        <v>1346</v>
      </c>
      <c r="B1429" s="36">
        <v>0</v>
      </c>
      <c r="C1429" s="36">
        <v>0</v>
      </c>
      <c r="D1429" s="5">
        <v>0</v>
      </c>
      <c r="E1429" s="5">
        <v>0</v>
      </c>
      <c r="F1429" s="4">
        <f t="shared" si="40"/>
        <v>0</v>
      </c>
    </row>
    <row r="1430" spans="1:6" ht="18" customHeight="1" x14ac:dyDescent="0.25">
      <c r="A1430" s="3" t="s">
        <v>1001</v>
      </c>
      <c r="B1430" s="35">
        <v>0</v>
      </c>
      <c r="C1430" s="35">
        <v>0</v>
      </c>
      <c r="D1430" s="2">
        <v>0</v>
      </c>
      <c r="E1430" s="2">
        <v>0</v>
      </c>
      <c r="F1430" s="1">
        <f t="shared" si="40"/>
        <v>0</v>
      </c>
    </row>
    <row r="1431" spans="1:6" ht="18" customHeight="1" x14ac:dyDescent="0.25">
      <c r="A1431" s="6" t="s">
        <v>1347</v>
      </c>
      <c r="B1431" s="36">
        <v>0</v>
      </c>
      <c r="C1431" s="36">
        <v>0</v>
      </c>
      <c r="D1431" s="5">
        <v>0</v>
      </c>
      <c r="E1431" s="5">
        <v>0</v>
      </c>
      <c r="F1431" s="4">
        <f t="shared" si="40"/>
        <v>0</v>
      </c>
    </row>
    <row r="1432" spans="1:6" ht="18" customHeight="1" x14ac:dyDescent="0.25">
      <c r="A1432" s="3" t="s">
        <v>1348</v>
      </c>
      <c r="B1432" s="35">
        <v>0</v>
      </c>
      <c r="C1432" s="35">
        <v>0</v>
      </c>
      <c r="D1432" s="2">
        <v>0</v>
      </c>
      <c r="E1432" s="2">
        <v>0</v>
      </c>
      <c r="F1432" s="1">
        <f t="shared" si="40"/>
        <v>0</v>
      </c>
    </row>
    <row r="1433" spans="1:6" ht="18" customHeight="1" x14ac:dyDescent="0.25">
      <c r="A1433" s="6" t="s">
        <v>1352</v>
      </c>
      <c r="B1433" s="36">
        <v>0</v>
      </c>
      <c r="C1433" s="36">
        <v>0</v>
      </c>
      <c r="D1433" s="5">
        <v>0</v>
      </c>
      <c r="E1433" s="5">
        <v>0</v>
      </c>
      <c r="F1433" s="4">
        <f t="shared" si="40"/>
        <v>0</v>
      </c>
    </row>
    <row r="1434" spans="1:6" ht="18" customHeight="1" x14ac:dyDescent="0.25">
      <c r="A1434" s="3" t="s">
        <v>1353</v>
      </c>
      <c r="B1434" s="35">
        <v>0</v>
      </c>
      <c r="C1434" s="35">
        <v>0.50443143000000001</v>
      </c>
      <c r="D1434" s="2">
        <v>0</v>
      </c>
      <c r="E1434" s="2">
        <v>0</v>
      </c>
      <c r="F1434" s="1">
        <f t="shared" si="40"/>
        <v>0.50443143000000001</v>
      </c>
    </row>
    <row r="1435" spans="1:6" ht="18" customHeight="1" x14ac:dyDescent="0.25">
      <c r="A1435" s="6" t="s">
        <v>1357</v>
      </c>
      <c r="B1435" s="36">
        <v>0</v>
      </c>
      <c r="C1435" s="36">
        <v>0</v>
      </c>
      <c r="D1435" s="5">
        <v>0</v>
      </c>
      <c r="E1435" s="5">
        <v>0</v>
      </c>
      <c r="F1435" s="4">
        <f t="shared" si="40"/>
        <v>0</v>
      </c>
    </row>
    <row r="1436" spans="1:6" ht="18" customHeight="1" x14ac:dyDescent="0.25">
      <c r="A1436" s="3" t="s">
        <v>1359</v>
      </c>
      <c r="B1436" s="35">
        <v>0</v>
      </c>
      <c r="C1436" s="35">
        <v>13.61199995</v>
      </c>
      <c r="D1436" s="2">
        <v>0</v>
      </c>
      <c r="E1436" s="2">
        <v>0</v>
      </c>
      <c r="F1436" s="1">
        <f t="shared" si="40"/>
        <v>13.61199995</v>
      </c>
    </row>
    <row r="1437" spans="1:6" ht="18" customHeight="1" x14ac:dyDescent="0.25">
      <c r="A1437" s="6" t="s">
        <v>1360</v>
      </c>
      <c r="B1437" s="36">
        <v>0</v>
      </c>
      <c r="C1437" s="36">
        <v>0</v>
      </c>
      <c r="D1437" s="5">
        <v>0</v>
      </c>
      <c r="E1437" s="5">
        <v>0</v>
      </c>
      <c r="F1437" s="4">
        <f t="shared" si="40"/>
        <v>0</v>
      </c>
    </row>
    <row r="1438" spans="1:6" ht="18" customHeight="1" x14ac:dyDescent="0.25">
      <c r="A1438" s="3" t="s">
        <v>1354</v>
      </c>
      <c r="B1438" s="35">
        <v>0</v>
      </c>
      <c r="C1438" s="35">
        <v>0</v>
      </c>
      <c r="D1438" s="2">
        <v>0</v>
      </c>
      <c r="E1438" s="2">
        <v>0</v>
      </c>
      <c r="F1438" s="1">
        <f t="shared" si="40"/>
        <v>0</v>
      </c>
    </row>
    <row r="1439" spans="1:6" ht="18" customHeight="1" x14ac:dyDescent="0.25">
      <c r="A1439" s="6" t="s">
        <v>1355</v>
      </c>
      <c r="B1439" s="36">
        <v>0</v>
      </c>
      <c r="C1439" s="36">
        <v>0.25723044</v>
      </c>
      <c r="D1439" s="5">
        <v>0</v>
      </c>
      <c r="E1439" s="5">
        <v>0</v>
      </c>
      <c r="F1439" s="4">
        <f t="shared" si="40"/>
        <v>0.25723044</v>
      </c>
    </row>
    <row r="1440" spans="1:6" ht="18" customHeight="1" x14ac:dyDescent="0.25">
      <c r="A1440" s="3" t="s">
        <v>1356</v>
      </c>
      <c r="B1440" s="35">
        <v>0</v>
      </c>
      <c r="C1440" s="35">
        <v>0</v>
      </c>
      <c r="D1440" s="2">
        <v>0</v>
      </c>
      <c r="E1440" s="2">
        <v>0</v>
      </c>
      <c r="F1440" s="1">
        <f t="shared" si="40"/>
        <v>0</v>
      </c>
    </row>
    <row r="1441" spans="1:6" ht="18" customHeight="1" x14ac:dyDescent="0.25">
      <c r="A1441" s="6" t="s">
        <v>1361</v>
      </c>
      <c r="B1441" s="36">
        <v>0</v>
      </c>
      <c r="C1441" s="36">
        <v>0</v>
      </c>
      <c r="D1441" s="5">
        <v>0</v>
      </c>
      <c r="E1441" s="5">
        <v>0</v>
      </c>
      <c r="F1441" s="4">
        <f t="shared" si="40"/>
        <v>0</v>
      </c>
    </row>
    <row r="1442" spans="1:6" ht="18" customHeight="1" x14ac:dyDescent="0.25">
      <c r="A1442" s="3" t="s">
        <v>1362</v>
      </c>
      <c r="B1442" s="35">
        <v>0</v>
      </c>
      <c r="C1442" s="35">
        <v>0</v>
      </c>
      <c r="D1442" s="2">
        <v>0</v>
      </c>
      <c r="E1442" s="2">
        <v>0</v>
      </c>
      <c r="F1442" s="1">
        <f t="shared" si="40"/>
        <v>0</v>
      </c>
    </row>
    <row r="1443" spans="1:6" ht="18" customHeight="1" x14ac:dyDescent="0.25">
      <c r="A1443" s="6" t="s">
        <v>1363</v>
      </c>
      <c r="B1443" s="36">
        <v>0</v>
      </c>
      <c r="C1443" s="36">
        <v>0</v>
      </c>
      <c r="D1443" s="5">
        <v>0</v>
      </c>
      <c r="E1443" s="5">
        <v>0</v>
      </c>
      <c r="F1443" s="4">
        <f t="shared" si="40"/>
        <v>0</v>
      </c>
    </row>
    <row r="1444" spans="1:6" ht="18" customHeight="1" x14ac:dyDescent="0.25">
      <c r="A1444" s="3" t="s">
        <v>1364</v>
      </c>
      <c r="B1444" s="35">
        <v>0</v>
      </c>
      <c r="C1444" s="35">
        <v>0</v>
      </c>
      <c r="D1444" s="2">
        <v>0</v>
      </c>
      <c r="E1444" s="2">
        <v>0</v>
      </c>
      <c r="F1444" s="1">
        <f t="shared" si="40"/>
        <v>0</v>
      </c>
    </row>
    <row r="1445" spans="1:6" ht="18" customHeight="1" x14ac:dyDescent="0.25">
      <c r="A1445" s="6" t="s">
        <v>1365</v>
      </c>
      <c r="B1445" s="36">
        <v>0</v>
      </c>
      <c r="C1445" s="36">
        <v>0</v>
      </c>
      <c r="D1445" s="5">
        <v>0</v>
      </c>
      <c r="E1445" s="5">
        <v>0</v>
      </c>
      <c r="F1445" s="4">
        <f t="shared" si="40"/>
        <v>0</v>
      </c>
    </row>
    <row r="1446" spans="1:6" ht="18" customHeight="1" x14ac:dyDescent="0.25">
      <c r="A1446" s="3" t="s">
        <v>1366</v>
      </c>
      <c r="B1446" s="35">
        <v>0</v>
      </c>
      <c r="C1446" s="35">
        <v>0</v>
      </c>
      <c r="D1446" s="2">
        <v>0</v>
      </c>
      <c r="E1446" s="2">
        <v>0</v>
      </c>
      <c r="F1446" s="1">
        <f t="shared" si="40"/>
        <v>0</v>
      </c>
    </row>
    <row r="1447" spans="1:6" ht="18" customHeight="1" x14ac:dyDescent="0.25">
      <c r="A1447" s="6" t="s">
        <v>1367</v>
      </c>
      <c r="B1447" s="36">
        <v>0</v>
      </c>
      <c r="C1447" s="36">
        <v>0</v>
      </c>
      <c r="D1447" s="5">
        <v>0</v>
      </c>
      <c r="E1447" s="5">
        <v>0</v>
      </c>
      <c r="F1447" s="4">
        <f t="shared" si="40"/>
        <v>0</v>
      </c>
    </row>
    <row r="1448" spans="1:6" ht="18" customHeight="1" x14ac:dyDescent="0.25">
      <c r="A1448" s="3" t="s">
        <v>1368</v>
      </c>
      <c r="B1448" s="35">
        <v>0</v>
      </c>
      <c r="C1448" s="35">
        <v>0</v>
      </c>
      <c r="D1448" s="2">
        <v>0</v>
      </c>
      <c r="E1448" s="2">
        <v>0</v>
      </c>
      <c r="F1448" s="1">
        <f t="shared" si="40"/>
        <v>0</v>
      </c>
    </row>
    <row r="1449" spans="1:6" ht="18" customHeight="1" x14ac:dyDescent="0.25">
      <c r="A1449" s="6" t="s">
        <v>1369</v>
      </c>
      <c r="B1449" s="36">
        <v>0</v>
      </c>
      <c r="C1449" s="36">
        <v>0</v>
      </c>
      <c r="D1449" s="5">
        <v>0</v>
      </c>
      <c r="E1449" s="5">
        <v>0</v>
      </c>
      <c r="F1449" s="4">
        <f t="shared" si="40"/>
        <v>0</v>
      </c>
    </row>
    <row r="1450" spans="1:6" ht="18" customHeight="1" x14ac:dyDescent="0.25">
      <c r="A1450" s="3" t="s">
        <v>1370</v>
      </c>
      <c r="B1450" s="35">
        <v>0</v>
      </c>
      <c r="C1450" s="35">
        <v>0</v>
      </c>
      <c r="D1450" s="2">
        <v>0</v>
      </c>
      <c r="E1450" s="2">
        <v>0</v>
      </c>
      <c r="F1450" s="1">
        <f t="shared" si="40"/>
        <v>0</v>
      </c>
    </row>
    <row r="1451" spans="1:6" ht="18" customHeight="1" x14ac:dyDescent="0.25">
      <c r="A1451" s="6" t="s">
        <v>1371</v>
      </c>
      <c r="B1451" s="36">
        <v>0</v>
      </c>
      <c r="C1451" s="36">
        <v>0</v>
      </c>
      <c r="D1451" s="5">
        <v>0</v>
      </c>
      <c r="E1451" s="5">
        <v>0</v>
      </c>
      <c r="F1451" s="4">
        <f t="shared" si="40"/>
        <v>0</v>
      </c>
    </row>
    <row r="1452" spans="1:6" ht="18" customHeight="1" x14ac:dyDescent="0.25">
      <c r="A1452" s="3" t="s">
        <v>1372</v>
      </c>
      <c r="B1452" s="35">
        <v>0</v>
      </c>
      <c r="C1452" s="35">
        <v>0</v>
      </c>
      <c r="D1452" s="2">
        <v>0</v>
      </c>
      <c r="E1452" s="2">
        <v>0</v>
      </c>
      <c r="F1452" s="1">
        <f t="shared" si="40"/>
        <v>0</v>
      </c>
    </row>
    <row r="1453" spans="1:6" ht="18" customHeight="1" x14ac:dyDescent="0.25">
      <c r="A1453" s="6" t="s">
        <v>1349</v>
      </c>
      <c r="B1453" s="36">
        <v>0</v>
      </c>
      <c r="C1453" s="36">
        <v>0</v>
      </c>
      <c r="D1453" s="5">
        <v>0</v>
      </c>
      <c r="E1453" s="5">
        <v>0</v>
      </c>
      <c r="F1453" s="4">
        <f t="shared" si="40"/>
        <v>0</v>
      </c>
    </row>
    <row r="1454" spans="1:6" ht="18" customHeight="1" x14ac:dyDescent="0.25">
      <c r="A1454" s="3" t="s">
        <v>1373</v>
      </c>
      <c r="B1454" s="35">
        <v>0</v>
      </c>
      <c r="C1454" s="35">
        <v>0</v>
      </c>
      <c r="D1454" s="2">
        <v>0</v>
      </c>
      <c r="E1454" s="2">
        <v>0</v>
      </c>
      <c r="F1454" s="1">
        <f t="shared" si="40"/>
        <v>0</v>
      </c>
    </row>
    <row r="1455" spans="1:6" ht="18" customHeight="1" x14ac:dyDescent="0.25">
      <c r="A1455" s="6" t="s">
        <v>1374</v>
      </c>
      <c r="B1455" s="36">
        <v>0</v>
      </c>
      <c r="C1455" s="36">
        <v>0</v>
      </c>
      <c r="D1455" s="5">
        <v>0</v>
      </c>
      <c r="E1455" s="5">
        <v>0</v>
      </c>
      <c r="F1455" s="4">
        <f t="shared" si="40"/>
        <v>0</v>
      </c>
    </row>
    <row r="1456" spans="1:6" ht="18" customHeight="1" x14ac:dyDescent="0.25">
      <c r="A1456" s="3" t="s">
        <v>1375</v>
      </c>
      <c r="B1456" s="35">
        <v>0</v>
      </c>
      <c r="C1456" s="35">
        <v>0</v>
      </c>
      <c r="D1456" s="2">
        <v>0</v>
      </c>
      <c r="E1456" s="2">
        <v>0</v>
      </c>
      <c r="F1456" s="1">
        <f t="shared" si="40"/>
        <v>0</v>
      </c>
    </row>
    <row r="1457" spans="1:6" ht="18" customHeight="1" x14ac:dyDescent="0.25">
      <c r="A1457" s="6" t="s">
        <v>1376</v>
      </c>
      <c r="B1457" s="36">
        <v>0</v>
      </c>
      <c r="C1457" s="36">
        <v>0</v>
      </c>
      <c r="D1457" s="5">
        <v>0</v>
      </c>
      <c r="E1457" s="5">
        <v>0</v>
      </c>
      <c r="F1457" s="4">
        <f t="shared" si="40"/>
        <v>0</v>
      </c>
    </row>
    <row r="1458" spans="1:6" ht="18" customHeight="1" x14ac:dyDescent="0.25">
      <c r="A1458" s="3" t="s">
        <v>1377</v>
      </c>
      <c r="B1458" s="35">
        <v>0</v>
      </c>
      <c r="C1458" s="35">
        <v>0</v>
      </c>
      <c r="D1458" s="2">
        <v>0</v>
      </c>
      <c r="E1458" s="2">
        <v>0</v>
      </c>
      <c r="F1458" s="1">
        <f t="shared" si="40"/>
        <v>0</v>
      </c>
    </row>
    <row r="1459" spans="1:6" ht="18" customHeight="1" x14ac:dyDescent="0.25">
      <c r="A1459" s="6" t="s">
        <v>1378</v>
      </c>
      <c r="B1459" s="36">
        <v>0</v>
      </c>
      <c r="C1459" s="36">
        <v>0</v>
      </c>
      <c r="D1459" s="5">
        <v>0</v>
      </c>
      <c r="E1459" s="5">
        <v>0</v>
      </c>
      <c r="F1459" s="4">
        <f t="shared" si="40"/>
        <v>0</v>
      </c>
    </row>
    <row r="1460" spans="1:6" ht="18" customHeight="1" x14ac:dyDescent="0.25">
      <c r="A1460" s="3" t="s">
        <v>1379</v>
      </c>
      <c r="B1460" s="35">
        <v>0</v>
      </c>
      <c r="C1460" s="35">
        <v>0</v>
      </c>
      <c r="D1460" s="2">
        <v>0</v>
      </c>
      <c r="E1460" s="2">
        <v>0</v>
      </c>
      <c r="F1460" s="1">
        <f t="shared" si="40"/>
        <v>0</v>
      </c>
    </row>
    <row r="1461" spans="1:6" ht="18" customHeight="1" x14ac:dyDescent="0.25">
      <c r="A1461" s="6" t="s">
        <v>1380</v>
      </c>
      <c r="B1461" s="36">
        <v>0</v>
      </c>
      <c r="C1461" s="36">
        <v>0</v>
      </c>
      <c r="D1461" s="5">
        <v>0</v>
      </c>
      <c r="E1461" s="5">
        <v>0</v>
      </c>
      <c r="F1461" s="4">
        <f t="shared" si="40"/>
        <v>0</v>
      </c>
    </row>
    <row r="1462" spans="1:6" ht="18" customHeight="1" x14ac:dyDescent="0.25">
      <c r="A1462" s="3" t="s">
        <v>1381</v>
      </c>
      <c r="B1462" s="35">
        <v>0</v>
      </c>
      <c r="C1462" s="35">
        <v>0</v>
      </c>
      <c r="D1462" s="2">
        <v>0</v>
      </c>
      <c r="E1462" s="2">
        <v>0</v>
      </c>
      <c r="F1462" s="1">
        <f t="shared" si="40"/>
        <v>0</v>
      </c>
    </row>
    <row r="1463" spans="1:6" ht="18" customHeight="1" x14ac:dyDescent="0.25">
      <c r="A1463" s="6" t="s">
        <v>1382</v>
      </c>
      <c r="B1463" s="36">
        <v>0</v>
      </c>
      <c r="C1463" s="36">
        <v>0</v>
      </c>
      <c r="D1463" s="5">
        <v>0</v>
      </c>
      <c r="E1463" s="5">
        <v>0</v>
      </c>
      <c r="F1463" s="4">
        <f t="shared" si="40"/>
        <v>0</v>
      </c>
    </row>
    <row r="1464" spans="1:6" ht="18" customHeight="1" x14ac:dyDescent="0.25">
      <c r="A1464" s="3" t="s">
        <v>1383</v>
      </c>
      <c r="B1464" s="35">
        <v>0</v>
      </c>
      <c r="C1464" s="35">
        <v>0</v>
      </c>
      <c r="D1464" s="2">
        <v>0</v>
      </c>
      <c r="E1464" s="2">
        <v>0</v>
      </c>
      <c r="F1464" s="1">
        <f t="shared" si="40"/>
        <v>0</v>
      </c>
    </row>
    <row r="1465" spans="1:6" ht="18" customHeight="1" x14ac:dyDescent="0.25">
      <c r="A1465" s="6" t="s">
        <v>1384</v>
      </c>
      <c r="B1465" s="36">
        <v>0</v>
      </c>
      <c r="C1465" s="36">
        <v>0.31615969999999999</v>
      </c>
      <c r="D1465" s="5">
        <v>0</v>
      </c>
      <c r="E1465" s="5">
        <v>0</v>
      </c>
      <c r="F1465" s="4">
        <f t="shared" si="40"/>
        <v>0.31615969999999999</v>
      </c>
    </row>
    <row r="1466" spans="1:6" ht="18" customHeight="1" x14ac:dyDescent="0.25">
      <c r="A1466" s="3" t="s">
        <v>1385</v>
      </c>
      <c r="B1466" s="35">
        <v>0</v>
      </c>
      <c r="C1466" s="35">
        <v>0</v>
      </c>
      <c r="D1466" s="2">
        <v>0</v>
      </c>
      <c r="E1466" s="2">
        <v>0</v>
      </c>
      <c r="F1466" s="1">
        <f t="shared" si="40"/>
        <v>0</v>
      </c>
    </row>
    <row r="1467" spans="1:6" ht="18" customHeight="1" x14ac:dyDescent="0.25">
      <c r="A1467" s="6" t="s">
        <v>1386</v>
      </c>
      <c r="B1467" s="36">
        <v>0</v>
      </c>
      <c r="C1467" s="36">
        <v>0</v>
      </c>
      <c r="D1467" s="5">
        <v>0</v>
      </c>
      <c r="E1467" s="5">
        <v>0</v>
      </c>
      <c r="F1467" s="4">
        <f t="shared" si="40"/>
        <v>0</v>
      </c>
    </row>
    <row r="1468" spans="1:6" ht="18" customHeight="1" x14ac:dyDescent="0.25">
      <c r="A1468" s="3" t="s">
        <v>1387</v>
      </c>
      <c r="B1468" s="35">
        <v>0</v>
      </c>
      <c r="C1468" s="35">
        <v>0</v>
      </c>
      <c r="D1468" s="2">
        <v>0</v>
      </c>
      <c r="E1468" s="2">
        <v>0</v>
      </c>
      <c r="F1468" s="1">
        <f t="shared" si="40"/>
        <v>0</v>
      </c>
    </row>
    <row r="1469" spans="1:6" ht="18" customHeight="1" x14ac:dyDescent="0.25">
      <c r="A1469" s="6" t="s">
        <v>1388</v>
      </c>
      <c r="B1469" s="36">
        <v>0</v>
      </c>
      <c r="C1469" s="36">
        <v>0</v>
      </c>
      <c r="D1469" s="5">
        <v>0</v>
      </c>
      <c r="E1469" s="5">
        <v>0</v>
      </c>
      <c r="F1469" s="4">
        <f t="shared" si="40"/>
        <v>0</v>
      </c>
    </row>
    <row r="1470" spans="1:6" ht="18" customHeight="1" x14ac:dyDescent="0.25">
      <c r="A1470" s="3" t="s">
        <v>1389</v>
      </c>
      <c r="B1470" s="35">
        <v>0</v>
      </c>
      <c r="C1470" s="35">
        <v>0</v>
      </c>
      <c r="D1470" s="2">
        <v>0</v>
      </c>
      <c r="E1470" s="2">
        <v>0</v>
      </c>
      <c r="F1470" s="1">
        <f t="shared" si="40"/>
        <v>0</v>
      </c>
    </row>
    <row r="1471" spans="1:6" ht="18" customHeight="1" x14ac:dyDescent="0.25">
      <c r="A1471" s="6" t="s">
        <v>1390</v>
      </c>
      <c r="B1471" s="36">
        <v>0</v>
      </c>
      <c r="C1471" s="36">
        <v>0</v>
      </c>
      <c r="D1471" s="5">
        <v>0</v>
      </c>
      <c r="E1471" s="5">
        <v>0</v>
      </c>
      <c r="F1471" s="4">
        <f t="shared" si="40"/>
        <v>0</v>
      </c>
    </row>
    <row r="1472" spans="1:6" ht="18" customHeight="1" x14ac:dyDescent="0.25">
      <c r="A1472" s="3" t="s">
        <v>1391</v>
      </c>
      <c r="B1472" s="35">
        <v>0</v>
      </c>
      <c r="C1472" s="35">
        <v>0.49062372999999998</v>
      </c>
      <c r="D1472" s="2">
        <v>0</v>
      </c>
      <c r="E1472" s="2">
        <v>0</v>
      </c>
      <c r="F1472" s="1">
        <f t="shared" si="40"/>
        <v>0.49062372999999998</v>
      </c>
    </row>
    <row r="1473" spans="1:6" ht="18" customHeight="1" x14ac:dyDescent="0.25">
      <c r="A1473" s="6" t="s">
        <v>1392</v>
      </c>
      <c r="B1473" s="36">
        <v>0</v>
      </c>
      <c r="C1473" s="36">
        <v>0</v>
      </c>
      <c r="D1473" s="5">
        <v>0</v>
      </c>
      <c r="E1473" s="5">
        <v>0</v>
      </c>
      <c r="F1473" s="4">
        <f t="shared" si="40"/>
        <v>0</v>
      </c>
    </row>
    <row r="1474" spans="1:6" ht="18" customHeight="1" x14ac:dyDescent="0.25">
      <c r="A1474" s="3" t="s">
        <v>1393</v>
      </c>
      <c r="B1474" s="35">
        <v>0</v>
      </c>
      <c r="C1474" s="35">
        <v>0</v>
      </c>
      <c r="D1474" s="2">
        <v>0</v>
      </c>
      <c r="E1474" s="2">
        <v>0</v>
      </c>
      <c r="F1474" s="1">
        <f t="shared" si="40"/>
        <v>0</v>
      </c>
    </row>
    <row r="1475" spans="1:6" ht="18" customHeight="1" x14ac:dyDescent="0.25">
      <c r="A1475" s="6" t="s">
        <v>1394</v>
      </c>
      <c r="B1475" s="36">
        <v>0</v>
      </c>
      <c r="C1475" s="36">
        <v>0</v>
      </c>
      <c r="D1475" s="5">
        <v>0</v>
      </c>
      <c r="E1475" s="5">
        <v>0</v>
      </c>
      <c r="F1475" s="4">
        <f t="shared" si="40"/>
        <v>0</v>
      </c>
    </row>
    <row r="1476" spans="1:6" ht="18" customHeight="1" x14ac:dyDescent="0.25">
      <c r="A1476" s="3" t="s">
        <v>1395</v>
      </c>
      <c r="B1476" s="35">
        <v>0</v>
      </c>
      <c r="C1476" s="35">
        <v>0</v>
      </c>
      <c r="D1476" s="2">
        <v>0</v>
      </c>
      <c r="E1476" s="2">
        <v>0</v>
      </c>
      <c r="F1476" s="1">
        <f t="shared" si="40"/>
        <v>0</v>
      </c>
    </row>
    <row r="1477" spans="1:6" ht="18" customHeight="1" x14ac:dyDescent="0.25">
      <c r="A1477" s="6" t="s">
        <v>1396</v>
      </c>
      <c r="B1477" s="36">
        <v>0</v>
      </c>
      <c r="C1477" s="36">
        <v>0</v>
      </c>
      <c r="D1477" s="5">
        <v>0</v>
      </c>
      <c r="E1477" s="5">
        <v>0</v>
      </c>
      <c r="F1477" s="4">
        <f t="shared" si="40"/>
        <v>0</v>
      </c>
    </row>
    <row r="1478" spans="1:6" ht="18" customHeight="1" x14ac:dyDescent="0.25">
      <c r="A1478" s="3" t="s">
        <v>1397</v>
      </c>
      <c r="B1478" s="35">
        <v>0</v>
      </c>
      <c r="C1478" s="35">
        <v>0</v>
      </c>
      <c r="D1478" s="2">
        <v>0</v>
      </c>
      <c r="E1478" s="2">
        <v>0</v>
      </c>
      <c r="F1478" s="1">
        <f t="shared" si="40"/>
        <v>0</v>
      </c>
    </row>
    <row r="1479" spans="1:6" ht="18" customHeight="1" x14ac:dyDescent="0.25">
      <c r="A1479" s="6" t="s">
        <v>1398</v>
      </c>
      <c r="B1479" s="36">
        <v>0</v>
      </c>
      <c r="C1479" s="36">
        <v>0</v>
      </c>
      <c r="D1479" s="5">
        <v>0</v>
      </c>
      <c r="E1479" s="5">
        <v>0</v>
      </c>
      <c r="F1479" s="4">
        <f t="shared" ref="F1479:F1542" si="41">SUM(B1479:E1479)</f>
        <v>0</v>
      </c>
    </row>
    <row r="1480" spans="1:6" ht="18" customHeight="1" x14ac:dyDescent="0.25">
      <c r="A1480" s="3" t="s">
        <v>1399</v>
      </c>
      <c r="B1480" s="35">
        <v>0</v>
      </c>
      <c r="C1480" s="35">
        <v>0</v>
      </c>
      <c r="D1480" s="2">
        <v>0</v>
      </c>
      <c r="E1480" s="2">
        <v>0</v>
      </c>
      <c r="F1480" s="1">
        <f t="shared" si="41"/>
        <v>0</v>
      </c>
    </row>
    <row r="1481" spans="1:6" ht="18" customHeight="1" x14ac:dyDescent="0.25">
      <c r="A1481" s="6" t="s">
        <v>1400</v>
      </c>
      <c r="B1481" s="36">
        <v>0</v>
      </c>
      <c r="C1481" s="36">
        <v>4.1785208699999998</v>
      </c>
      <c r="D1481" s="5">
        <v>0</v>
      </c>
      <c r="E1481" s="5">
        <v>0</v>
      </c>
      <c r="F1481" s="4">
        <f t="shared" si="41"/>
        <v>4.1785208699999998</v>
      </c>
    </row>
    <row r="1482" spans="1:6" ht="18" customHeight="1" x14ac:dyDescent="0.25">
      <c r="A1482" s="3" t="s">
        <v>1401</v>
      </c>
      <c r="B1482" s="35">
        <v>0</v>
      </c>
      <c r="C1482" s="35">
        <v>0</v>
      </c>
      <c r="D1482" s="2">
        <v>0</v>
      </c>
      <c r="E1482" s="2">
        <v>0</v>
      </c>
      <c r="F1482" s="1">
        <f t="shared" si="41"/>
        <v>0</v>
      </c>
    </row>
    <row r="1483" spans="1:6" ht="18" customHeight="1" x14ac:dyDescent="0.25">
      <c r="A1483" s="6" t="s">
        <v>1402</v>
      </c>
      <c r="B1483" s="36">
        <v>0</v>
      </c>
      <c r="C1483" s="36">
        <v>0</v>
      </c>
      <c r="D1483" s="5">
        <v>0</v>
      </c>
      <c r="E1483" s="5">
        <v>0</v>
      </c>
      <c r="F1483" s="4">
        <f t="shared" si="41"/>
        <v>0</v>
      </c>
    </row>
    <row r="1484" spans="1:6" ht="18" customHeight="1" x14ac:dyDescent="0.25">
      <c r="A1484" s="3" t="s">
        <v>1403</v>
      </c>
      <c r="B1484" s="35">
        <v>0</v>
      </c>
      <c r="C1484" s="35">
        <v>0</v>
      </c>
      <c r="D1484" s="2">
        <v>0</v>
      </c>
      <c r="E1484" s="2">
        <v>0</v>
      </c>
      <c r="F1484" s="1">
        <f t="shared" si="41"/>
        <v>0</v>
      </c>
    </row>
    <row r="1485" spans="1:6" ht="18" customHeight="1" x14ac:dyDescent="0.25">
      <c r="A1485" s="6" t="s">
        <v>1404</v>
      </c>
      <c r="B1485" s="36">
        <v>0</v>
      </c>
      <c r="C1485" s="36">
        <v>0</v>
      </c>
      <c r="D1485" s="5">
        <v>0</v>
      </c>
      <c r="E1485" s="5">
        <v>0</v>
      </c>
      <c r="F1485" s="4">
        <f t="shared" si="41"/>
        <v>0</v>
      </c>
    </row>
    <row r="1486" spans="1:6" ht="18" customHeight="1" x14ac:dyDescent="0.25">
      <c r="A1486" s="3" t="s">
        <v>1405</v>
      </c>
      <c r="B1486" s="35">
        <v>0</v>
      </c>
      <c r="C1486" s="35">
        <v>0</v>
      </c>
      <c r="D1486" s="2">
        <v>0</v>
      </c>
      <c r="E1486" s="2">
        <v>0</v>
      </c>
      <c r="F1486" s="1">
        <f t="shared" si="41"/>
        <v>0</v>
      </c>
    </row>
    <row r="1487" spans="1:6" ht="18" customHeight="1" x14ac:dyDescent="0.25">
      <c r="A1487" s="6" t="s">
        <v>1406</v>
      </c>
      <c r="B1487" s="36">
        <v>0</v>
      </c>
      <c r="C1487" s="36">
        <v>0</v>
      </c>
      <c r="D1487" s="5">
        <v>0</v>
      </c>
      <c r="E1487" s="5">
        <v>0</v>
      </c>
      <c r="F1487" s="4">
        <f t="shared" si="41"/>
        <v>0</v>
      </c>
    </row>
    <row r="1488" spans="1:6" ht="18" customHeight="1" x14ac:dyDescent="0.25">
      <c r="A1488" s="3" t="s">
        <v>1407</v>
      </c>
      <c r="B1488" s="35">
        <v>0</v>
      </c>
      <c r="C1488" s="35">
        <v>0</v>
      </c>
      <c r="D1488" s="2">
        <v>0</v>
      </c>
      <c r="E1488" s="2">
        <v>0</v>
      </c>
      <c r="F1488" s="1">
        <f t="shared" si="41"/>
        <v>0</v>
      </c>
    </row>
    <row r="1489" spans="1:6" ht="18" customHeight="1" x14ac:dyDescent="0.25">
      <c r="A1489" s="6" t="s">
        <v>1408</v>
      </c>
      <c r="B1489" s="36">
        <v>0</v>
      </c>
      <c r="C1489" s="36">
        <v>0.89999949999999995</v>
      </c>
      <c r="D1489" s="5">
        <v>0</v>
      </c>
      <c r="E1489" s="5">
        <v>0</v>
      </c>
      <c r="F1489" s="4">
        <f t="shared" si="41"/>
        <v>0.89999949999999995</v>
      </c>
    </row>
    <row r="1490" spans="1:6" ht="18" customHeight="1" x14ac:dyDescent="0.25">
      <c r="A1490" s="3" t="s">
        <v>1409</v>
      </c>
      <c r="B1490" s="35">
        <v>0</v>
      </c>
      <c r="C1490" s="35">
        <v>0</v>
      </c>
      <c r="D1490" s="2">
        <v>0</v>
      </c>
      <c r="E1490" s="2">
        <v>0</v>
      </c>
      <c r="F1490" s="1">
        <f t="shared" si="41"/>
        <v>0</v>
      </c>
    </row>
    <row r="1491" spans="1:6" ht="18" customHeight="1" x14ac:dyDescent="0.25">
      <c r="A1491" s="6" t="s">
        <v>1410</v>
      </c>
      <c r="B1491" s="36">
        <v>0</v>
      </c>
      <c r="C1491" s="36">
        <v>0</v>
      </c>
      <c r="D1491" s="5">
        <v>0</v>
      </c>
      <c r="E1491" s="5">
        <v>0</v>
      </c>
      <c r="F1491" s="4">
        <f t="shared" si="41"/>
        <v>0</v>
      </c>
    </row>
    <row r="1492" spans="1:6" ht="18" customHeight="1" x14ac:dyDescent="0.25">
      <c r="A1492" s="3" t="s">
        <v>1412</v>
      </c>
      <c r="B1492" s="35">
        <v>0</v>
      </c>
      <c r="C1492" s="35">
        <v>0</v>
      </c>
      <c r="D1492" s="2">
        <v>0</v>
      </c>
      <c r="E1492" s="2">
        <v>0</v>
      </c>
      <c r="F1492" s="1">
        <f t="shared" si="41"/>
        <v>0</v>
      </c>
    </row>
    <row r="1493" spans="1:6" ht="18" customHeight="1" x14ac:dyDescent="0.25">
      <c r="A1493" s="6" t="s">
        <v>1413</v>
      </c>
      <c r="B1493" s="36">
        <v>0</v>
      </c>
      <c r="C1493" s="36">
        <v>0</v>
      </c>
      <c r="D1493" s="5">
        <v>0</v>
      </c>
      <c r="E1493" s="5">
        <v>0</v>
      </c>
      <c r="F1493" s="4">
        <f t="shared" si="41"/>
        <v>0</v>
      </c>
    </row>
    <row r="1494" spans="1:6" ht="18" customHeight="1" x14ac:dyDescent="0.25">
      <c r="A1494" s="3" t="s">
        <v>1411</v>
      </c>
      <c r="B1494" s="35">
        <v>0</v>
      </c>
      <c r="C1494" s="35">
        <v>0</v>
      </c>
      <c r="D1494" s="2">
        <v>0</v>
      </c>
      <c r="E1494" s="2">
        <v>0</v>
      </c>
      <c r="F1494" s="1">
        <f t="shared" si="41"/>
        <v>0</v>
      </c>
    </row>
    <row r="1495" spans="1:6" ht="18" customHeight="1" x14ac:dyDescent="0.25">
      <c r="A1495" s="6" t="s">
        <v>1414</v>
      </c>
      <c r="B1495" s="36">
        <v>0</v>
      </c>
      <c r="C1495" s="36">
        <v>0</v>
      </c>
      <c r="D1495" s="5">
        <v>0</v>
      </c>
      <c r="E1495" s="5">
        <v>0</v>
      </c>
      <c r="F1495" s="4">
        <f t="shared" si="41"/>
        <v>0</v>
      </c>
    </row>
    <row r="1496" spans="1:6" ht="18" customHeight="1" x14ac:dyDescent="0.25">
      <c r="A1496" s="3" t="s">
        <v>1415</v>
      </c>
      <c r="B1496" s="35">
        <v>0</v>
      </c>
      <c r="C1496" s="35">
        <v>0</v>
      </c>
      <c r="D1496" s="2">
        <v>0</v>
      </c>
      <c r="E1496" s="2">
        <v>0</v>
      </c>
      <c r="F1496" s="1">
        <f t="shared" si="41"/>
        <v>0</v>
      </c>
    </row>
    <row r="1497" spans="1:6" ht="18" customHeight="1" x14ac:dyDescent="0.25">
      <c r="A1497" s="6" t="s">
        <v>1416</v>
      </c>
      <c r="B1497" s="36">
        <v>0</v>
      </c>
      <c r="C1497" s="36">
        <v>0</v>
      </c>
      <c r="D1497" s="5">
        <v>0</v>
      </c>
      <c r="E1497" s="5">
        <v>0</v>
      </c>
      <c r="F1497" s="4">
        <f t="shared" si="41"/>
        <v>0</v>
      </c>
    </row>
    <row r="1498" spans="1:6" ht="18" customHeight="1" x14ac:dyDescent="0.25">
      <c r="A1498" s="3" t="s">
        <v>1417</v>
      </c>
      <c r="B1498" s="35">
        <v>0</v>
      </c>
      <c r="C1498" s="35">
        <v>0</v>
      </c>
      <c r="D1498" s="2">
        <v>0</v>
      </c>
      <c r="E1498" s="2">
        <v>0</v>
      </c>
      <c r="F1498" s="1">
        <f t="shared" si="41"/>
        <v>0</v>
      </c>
    </row>
    <row r="1499" spans="1:6" ht="18" customHeight="1" x14ac:dyDescent="0.25">
      <c r="A1499" s="6" t="s">
        <v>1418</v>
      </c>
      <c r="B1499" s="36">
        <v>0</v>
      </c>
      <c r="C1499" s="36">
        <v>0</v>
      </c>
      <c r="D1499" s="5">
        <v>0</v>
      </c>
      <c r="E1499" s="5">
        <v>0</v>
      </c>
      <c r="F1499" s="4">
        <f t="shared" si="41"/>
        <v>0</v>
      </c>
    </row>
    <row r="1500" spans="1:6" ht="18" customHeight="1" x14ac:dyDescent="0.25">
      <c r="A1500" s="3" t="s">
        <v>1419</v>
      </c>
      <c r="B1500" s="35">
        <v>0</v>
      </c>
      <c r="C1500" s="35">
        <v>0</v>
      </c>
      <c r="D1500" s="2">
        <v>0</v>
      </c>
      <c r="E1500" s="2">
        <v>0</v>
      </c>
      <c r="F1500" s="1">
        <f t="shared" si="41"/>
        <v>0</v>
      </c>
    </row>
    <row r="1501" spans="1:6" ht="18" customHeight="1" x14ac:dyDescent="0.25">
      <c r="A1501" s="6" t="s">
        <v>1420</v>
      </c>
      <c r="B1501" s="36">
        <v>0</v>
      </c>
      <c r="C1501" s="36">
        <v>0</v>
      </c>
      <c r="D1501" s="5">
        <v>0</v>
      </c>
      <c r="E1501" s="5">
        <v>0</v>
      </c>
      <c r="F1501" s="4">
        <f t="shared" si="41"/>
        <v>0</v>
      </c>
    </row>
    <row r="1502" spans="1:6" ht="18" customHeight="1" x14ac:dyDescent="0.25">
      <c r="A1502" s="3" t="s">
        <v>1421</v>
      </c>
      <c r="B1502" s="35">
        <v>0</v>
      </c>
      <c r="C1502" s="35">
        <v>1.5358001000000001</v>
      </c>
      <c r="D1502" s="2">
        <v>0</v>
      </c>
      <c r="E1502" s="2">
        <v>0</v>
      </c>
      <c r="F1502" s="1">
        <f t="shared" si="41"/>
        <v>1.5358001000000001</v>
      </c>
    </row>
    <row r="1503" spans="1:6" ht="18" customHeight="1" x14ac:dyDescent="0.25">
      <c r="A1503" s="6" t="s">
        <v>1422</v>
      </c>
      <c r="B1503" s="36">
        <v>0</v>
      </c>
      <c r="C1503" s="36">
        <v>0</v>
      </c>
      <c r="D1503" s="5">
        <v>0</v>
      </c>
      <c r="E1503" s="5">
        <v>0</v>
      </c>
      <c r="F1503" s="4">
        <f t="shared" si="41"/>
        <v>0</v>
      </c>
    </row>
    <row r="1504" spans="1:6" ht="18" customHeight="1" x14ac:dyDescent="0.25">
      <c r="A1504" s="3" t="s">
        <v>1423</v>
      </c>
      <c r="B1504" s="35">
        <v>0</v>
      </c>
      <c r="C1504" s="35">
        <v>0</v>
      </c>
      <c r="D1504" s="2">
        <v>0</v>
      </c>
      <c r="E1504" s="2">
        <v>0</v>
      </c>
      <c r="F1504" s="1">
        <f t="shared" si="41"/>
        <v>0</v>
      </c>
    </row>
    <row r="1505" spans="1:6" ht="18" customHeight="1" x14ac:dyDescent="0.25">
      <c r="A1505" s="6" t="s">
        <v>1424</v>
      </c>
      <c r="B1505" s="36">
        <v>0</v>
      </c>
      <c r="C1505" s="36">
        <v>0</v>
      </c>
      <c r="D1505" s="5">
        <v>0</v>
      </c>
      <c r="E1505" s="5">
        <v>0</v>
      </c>
      <c r="F1505" s="4">
        <f t="shared" si="41"/>
        <v>0</v>
      </c>
    </row>
    <row r="1506" spans="1:6" ht="18" customHeight="1" x14ac:dyDescent="0.25">
      <c r="A1506" s="3" t="s">
        <v>1425</v>
      </c>
      <c r="B1506" s="35">
        <v>0</v>
      </c>
      <c r="C1506" s="35">
        <v>0</v>
      </c>
      <c r="D1506" s="2">
        <v>0</v>
      </c>
      <c r="E1506" s="2">
        <v>0</v>
      </c>
      <c r="F1506" s="1">
        <f t="shared" si="41"/>
        <v>0</v>
      </c>
    </row>
    <row r="1507" spans="1:6" ht="18" customHeight="1" x14ac:dyDescent="0.25">
      <c r="A1507" s="6" t="s">
        <v>1426</v>
      </c>
      <c r="B1507" s="36">
        <v>0</v>
      </c>
      <c r="C1507" s="36">
        <v>0</v>
      </c>
      <c r="D1507" s="5">
        <v>0</v>
      </c>
      <c r="E1507" s="5">
        <v>0</v>
      </c>
      <c r="F1507" s="4">
        <f t="shared" si="41"/>
        <v>0</v>
      </c>
    </row>
    <row r="1508" spans="1:6" ht="18" customHeight="1" x14ac:dyDescent="0.25">
      <c r="A1508" s="3" t="s">
        <v>1427</v>
      </c>
      <c r="B1508" s="35">
        <v>0</v>
      </c>
      <c r="C1508" s="35">
        <v>0</v>
      </c>
      <c r="D1508" s="2">
        <v>0</v>
      </c>
      <c r="E1508" s="2">
        <v>0</v>
      </c>
      <c r="F1508" s="1">
        <f t="shared" si="41"/>
        <v>0</v>
      </c>
    </row>
    <row r="1509" spans="1:6" ht="18" customHeight="1" x14ac:dyDescent="0.25">
      <c r="A1509" s="6" t="s">
        <v>1428</v>
      </c>
      <c r="B1509" s="36">
        <v>0</v>
      </c>
      <c r="C1509" s="36">
        <v>0</v>
      </c>
      <c r="D1509" s="5">
        <v>0</v>
      </c>
      <c r="E1509" s="5">
        <v>0</v>
      </c>
      <c r="F1509" s="4">
        <f t="shared" si="41"/>
        <v>0</v>
      </c>
    </row>
    <row r="1510" spans="1:6" ht="18" customHeight="1" x14ac:dyDescent="0.25">
      <c r="A1510" s="3" t="s">
        <v>1429</v>
      </c>
      <c r="B1510" s="35">
        <v>0</v>
      </c>
      <c r="C1510" s="35">
        <v>0</v>
      </c>
      <c r="D1510" s="2">
        <v>0</v>
      </c>
      <c r="E1510" s="2">
        <v>0</v>
      </c>
      <c r="F1510" s="1">
        <f t="shared" si="41"/>
        <v>0</v>
      </c>
    </row>
    <row r="1511" spans="1:6" ht="18" customHeight="1" x14ac:dyDescent="0.25">
      <c r="A1511" s="6" t="s">
        <v>1430</v>
      </c>
      <c r="B1511" s="36">
        <v>0</v>
      </c>
      <c r="C1511" s="36">
        <v>0.78292530000000005</v>
      </c>
      <c r="D1511" s="5">
        <v>0</v>
      </c>
      <c r="E1511" s="5">
        <v>0</v>
      </c>
      <c r="F1511" s="4">
        <f t="shared" si="41"/>
        <v>0.78292530000000005</v>
      </c>
    </row>
    <row r="1512" spans="1:6" ht="18" customHeight="1" x14ac:dyDescent="0.25">
      <c r="A1512" s="3" t="s">
        <v>1431</v>
      </c>
      <c r="B1512" s="35">
        <v>0</v>
      </c>
      <c r="C1512" s="35">
        <v>0</v>
      </c>
      <c r="D1512" s="2">
        <v>0</v>
      </c>
      <c r="E1512" s="2">
        <v>0</v>
      </c>
      <c r="F1512" s="1">
        <f t="shared" si="41"/>
        <v>0</v>
      </c>
    </row>
    <row r="1513" spans="1:6" ht="18" customHeight="1" x14ac:dyDescent="0.25">
      <c r="A1513" s="6" t="s">
        <v>1432</v>
      </c>
      <c r="B1513" s="36">
        <v>0</v>
      </c>
      <c r="C1513" s="36">
        <v>0</v>
      </c>
      <c r="D1513" s="5">
        <v>0</v>
      </c>
      <c r="E1513" s="5">
        <v>0</v>
      </c>
      <c r="F1513" s="4">
        <f t="shared" si="41"/>
        <v>0</v>
      </c>
    </row>
    <row r="1514" spans="1:6" ht="18" customHeight="1" x14ac:dyDescent="0.25">
      <c r="A1514" s="3" t="s">
        <v>1020</v>
      </c>
      <c r="B1514" s="35">
        <v>0</v>
      </c>
      <c r="C1514" s="35">
        <v>0</v>
      </c>
      <c r="D1514" s="2">
        <v>0</v>
      </c>
      <c r="E1514" s="2">
        <v>0</v>
      </c>
      <c r="F1514" s="1">
        <f t="shared" si="41"/>
        <v>0</v>
      </c>
    </row>
    <row r="1515" spans="1:6" ht="18" customHeight="1" x14ac:dyDescent="0.25">
      <c r="A1515" s="6" t="s">
        <v>1433</v>
      </c>
      <c r="B1515" s="36">
        <v>0</v>
      </c>
      <c r="C1515" s="36">
        <v>0</v>
      </c>
      <c r="D1515" s="5">
        <v>0</v>
      </c>
      <c r="E1515" s="5">
        <v>0</v>
      </c>
      <c r="F1515" s="4">
        <f t="shared" si="41"/>
        <v>0</v>
      </c>
    </row>
    <row r="1516" spans="1:6" ht="18" customHeight="1" x14ac:dyDescent="0.25">
      <c r="A1516" s="3" t="s">
        <v>1434</v>
      </c>
      <c r="B1516" s="35">
        <v>0</v>
      </c>
      <c r="C1516" s="35">
        <v>0</v>
      </c>
      <c r="D1516" s="2">
        <v>0</v>
      </c>
      <c r="E1516" s="2">
        <v>0</v>
      </c>
      <c r="F1516" s="1">
        <f t="shared" si="41"/>
        <v>0</v>
      </c>
    </row>
    <row r="1517" spans="1:6" ht="18" customHeight="1" x14ac:dyDescent="0.25">
      <c r="A1517" s="6" t="s">
        <v>1435</v>
      </c>
      <c r="B1517" s="36">
        <v>0</v>
      </c>
      <c r="C1517" s="36">
        <v>0</v>
      </c>
      <c r="D1517" s="5">
        <v>0</v>
      </c>
      <c r="E1517" s="5">
        <v>0</v>
      </c>
      <c r="F1517" s="4">
        <f t="shared" si="41"/>
        <v>0</v>
      </c>
    </row>
    <row r="1518" spans="1:6" ht="18" customHeight="1" x14ac:dyDescent="0.25">
      <c r="A1518" s="3" t="s">
        <v>1436</v>
      </c>
      <c r="B1518" s="35">
        <v>0</v>
      </c>
      <c r="C1518" s="35">
        <v>0</v>
      </c>
      <c r="D1518" s="2">
        <v>0</v>
      </c>
      <c r="E1518" s="2">
        <v>0</v>
      </c>
      <c r="F1518" s="1">
        <f t="shared" si="41"/>
        <v>0</v>
      </c>
    </row>
    <row r="1519" spans="1:6" ht="18" customHeight="1" x14ac:dyDescent="0.25">
      <c r="A1519" s="6" t="s">
        <v>1437</v>
      </c>
      <c r="B1519" s="36">
        <v>0</v>
      </c>
      <c r="C1519" s="36">
        <v>0</v>
      </c>
      <c r="D1519" s="5">
        <v>0</v>
      </c>
      <c r="E1519" s="5">
        <v>0</v>
      </c>
      <c r="F1519" s="4">
        <f t="shared" si="41"/>
        <v>0</v>
      </c>
    </row>
    <row r="1520" spans="1:6" ht="18" customHeight="1" x14ac:dyDescent="0.25">
      <c r="A1520" s="3" t="s">
        <v>1438</v>
      </c>
      <c r="B1520" s="35">
        <v>0</v>
      </c>
      <c r="C1520" s="35">
        <v>1.2460060400000001</v>
      </c>
      <c r="D1520" s="2">
        <v>0</v>
      </c>
      <c r="E1520" s="2">
        <v>0</v>
      </c>
      <c r="F1520" s="1">
        <f t="shared" si="41"/>
        <v>1.2460060400000001</v>
      </c>
    </row>
    <row r="1521" spans="1:6" ht="18" customHeight="1" x14ac:dyDescent="0.25">
      <c r="A1521" s="6" t="s">
        <v>1440</v>
      </c>
      <c r="B1521" s="36">
        <v>0</v>
      </c>
      <c r="C1521" s="36">
        <v>0</v>
      </c>
      <c r="D1521" s="5">
        <v>0</v>
      </c>
      <c r="E1521" s="5">
        <v>0</v>
      </c>
      <c r="F1521" s="4">
        <f t="shared" si="41"/>
        <v>0</v>
      </c>
    </row>
    <row r="1522" spans="1:6" ht="18" customHeight="1" x14ac:dyDescent="0.25">
      <c r="A1522" s="3" t="s">
        <v>1441</v>
      </c>
      <c r="B1522" s="35">
        <v>0</v>
      </c>
      <c r="C1522" s="35">
        <v>0</v>
      </c>
      <c r="D1522" s="2">
        <v>0</v>
      </c>
      <c r="E1522" s="2">
        <v>0</v>
      </c>
      <c r="F1522" s="1">
        <f t="shared" si="41"/>
        <v>0</v>
      </c>
    </row>
    <row r="1523" spans="1:6" ht="18" customHeight="1" x14ac:dyDescent="0.25">
      <c r="A1523" s="6" t="s">
        <v>1442</v>
      </c>
      <c r="B1523" s="36">
        <v>0</v>
      </c>
      <c r="C1523" s="36">
        <v>2.1150462999999999</v>
      </c>
      <c r="D1523" s="5">
        <v>0</v>
      </c>
      <c r="E1523" s="5">
        <v>0</v>
      </c>
      <c r="F1523" s="4">
        <f t="shared" si="41"/>
        <v>2.1150462999999999</v>
      </c>
    </row>
    <row r="1524" spans="1:6" ht="18" customHeight="1" x14ac:dyDescent="0.25">
      <c r="A1524" s="3" t="s">
        <v>1443</v>
      </c>
      <c r="B1524" s="35">
        <v>0</v>
      </c>
      <c r="C1524" s="35">
        <v>0</v>
      </c>
      <c r="D1524" s="2">
        <v>0</v>
      </c>
      <c r="E1524" s="2">
        <v>0</v>
      </c>
      <c r="F1524" s="1">
        <f t="shared" si="41"/>
        <v>0</v>
      </c>
    </row>
    <row r="1525" spans="1:6" ht="18" customHeight="1" x14ac:dyDescent="0.25">
      <c r="A1525" s="6" t="s">
        <v>1444</v>
      </c>
      <c r="B1525" s="36">
        <v>0</v>
      </c>
      <c r="C1525" s="36">
        <v>1.4229991499999999</v>
      </c>
      <c r="D1525" s="5">
        <v>0</v>
      </c>
      <c r="E1525" s="5">
        <v>0</v>
      </c>
      <c r="F1525" s="4">
        <f t="shared" si="41"/>
        <v>1.4229991499999999</v>
      </c>
    </row>
    <row r="1526" spans="1:6" ht="18" customHeight="1" x14ac:dyDescent="0.25">
      <c r="A1526" s="3" t="s">
        <v>1445</v>
      </c>
      <c r="B1526" s="35">
        <v>0</v>
      </c>
      <c r="C1526" s="35">
        <v>0</v>
      </c>
      <c r="D1526" s="2">
        <v>0</v>
      </c>
      <c r="E1526" s="2">
        <v>0</v>
      </c>
      <c r="F1526" s="1">
        <f t="shared" si="41"/>
        <v>0</v>
      </c>
    </row>
    <row r="1527" spans="1:6" ht="18" customHeight="1" x14ac:dyDescent="0.25">
      <c r="A1527" s="6" t="s">
        <v>1446</v>
      </c>
      <c r="B1527" s="36">
        <v>0</v>
      </c>
      <c r="C1527" s="36">
        <v>0</v>
      </c>
      <c r="D1527" s="5">
        <v>0</v>
      </c>
      <c r="E1527" s="5">
        <v>0</v>
      </c>
      <c r="F1527" s="4">
        <f t="shared" si="41"/>
        <v>0</v>
      </c>
    </row>
    <row r="1528" spans="1:6" ht="18" customHeight="1" x14ac:dyDescent="0.25">
      <c r="A1528" s="3" t="s">
        <v>1447</v>
      </c>
      <c r="B1528" s="35">
        <v>0</v>
      </c>
      <c r="C1528" s="35">
        <v>0</v>
      </c>
      <c r="D1528" s="2">
        <v>0</v>
      </c>
      <c r="E1528" s="2">
        <v>0</v>
      </c>
      <c r="F1528" s="1">
        <f t="shared" si="41"/>
        <v>0</v>
      </c>
    </row>
    <row r="1529" spans="1:6" ht="18" customHeight="1" x14ac:dyDescent="0.25">
      <c r="A1529" s="6" t="s">
        <v>1448</v>
      </c>
      <c r="B1529" s="36">
        <v>0</v>
      </c>
      <c r="C1529" s="36">
        <v>0.76450023</v>
      </c>
      <c r="D1529" s="5">
        <v>0</v>
      </c>
      <c r="E1529" s="5">
        <v>0</v>
      </c>
      <c r="F1529" s="4">
        <f t="shared" si="41"/>
        <v>0.76450023</v>
      </c>
    </row>
    <row r="1530" spans="1:6" ht="18" customHeight="1" x14ac:dyDescent="0.25">
      <c r="A1530" s="3" t="s">
        <v>1449</v>
      </c>
      <c r="B1530" s="35">
        <v>0</v>
      </c>
      <c r="C1530" s="35">
        <v>0</v>
      </c>
      <c r="D1530" s="2">
        <v>0</v>
      </c>
      <c r="E1530" s="2">
        <v>0</v>
      </c>
      <c r="F1530" s="1">
        <f t="shared" si="41"/>
        <v>0</v>
      </c>
    </row>
    <row r="1531" spans="1:6" ht="18" customHeight="1" x14ac:dyDescent="0.25">
      <c r="A1531" s="6" t="s">
        <v>1450</v>
      </c>
      <c r="B1531" s="36">
        <v>0</v>
      </c>
      <c r="C1531" s="36">
        <v>0</v>
      </c>
      <c r="D1531" s="5">
        <v>0</v>
      </c>
      <c r="E1531" s="5">
        <v>0</v>
      </c>
      <c r="F1531" s="4">
        <f t="shared" si="41"/>
        <v>0</v>
      </c>
    </row>
    <row r="1532" spans="1:6" ht="18" customHeight="1" x14ac:dyDescent="0.25">
      <c r="A1532" s="3" t="s">
        <v>1451</v>
      </c>
      <c r="B1532" s="35">
        <v>0</v>
      </c>
      <c r="C1532" s="35">
        <v>0</v>
      </c>
      <c r="D1532" s="2">
        <v>0</v>
      </c>
      <c r="E1532" s="2">
        <v>0</v>
      </c>
      <c r="F1532" s="1">
        <f t="shared" si="41"/>
        <v>0</v>
      </c>
    </row>
    <row r="1533" spans="1:6" ht="18" customHeight="1" x14ac:dyDescent="0.25">
      <c r="A1533" s="6" t="s">
        <v>1452</v>
      </c>
      <c r="B1533" s="36">
        <v>0</v>
      </c>
      <c r="C1533" s="36">
        <v>0</v>
      </c>
      <c r="D1533" s="5">
        <v>0</v>
      </c>
      <c r="E1533" s="5">
        <v>0</v>
      </c>
      <c r="F1533" s="4">
        <f t="shared" si="41"/>
        <v>0</v>
      </c>
    </row>
    <row r="1534" spans="1:6" ht="18" customHeight="1" x14ac:dyDescent="0.25">
      <c r="A1534" s="3" t="s">
        <v>1453</v>
      </c>
      <c r="B1534" s="35">
        <v>0</v>
      </c>
      <c r="C1534" s="35">
        <v>0</v>
      </c>
      <c r="D1534" s="2">
        <v>0</v>
      </c>
      <c r="E1534" s="2">
        <v>0</v>
      </c>
      <c r="F1534" s="1">
        <f t="shared" si="41"/>
        <v>0</v>
      </c>
    </row>
    <row r="1535" spans="1:6" ht="18" customHeight="1" x14ac:dyDescent="0.25">
      <c r="A1535" s="6" t="s">
        <v>1454</v>
      </c>
      <c r="B1535" s="36">
        <v>0</v>
      </c>
      <c r="C1535" s="36">
        <v>0</v>
      </c>
      <c r="D1535" s="5">
        <v>0</v>
      </c>
      <c r="E1535" s="5">
        <v>0</v>
      </c>
      <c r="F1535" s="4">
        <f t="shared" si="41"/>
        <v>0</v>
      </c>
    </row>
    <row r="1536" spans="1:6" ht="18" customHeight="1" x14ac:dyDescent="0.25">
      <c r="A1536" s="3" t="s">
        <v>1455</v>
      </c>
      <c r="B1536" s="35">
        <v>0</v>
      </c>
      <c r="C1536" s="35">
        <v>0</v>
      </c>
      <c r="D1536" s="2">
        <v>0</v>
      </c>
      <c r="E1536" s="2">
        <v>0</v>
      </c>
      <c r="F1536" s="1">
        <f t="shared" si="41"/>
        <v>0</v>
      </c>
    </row>
    <row r="1537" spans="1:6" ht="18" customHeight="1" x14ac:dyDescent="0.25">
      <c r="A1537" s="6" t="s">
        <v>1456</v>
      </c>
      <c r="B1537" s="36">
        <v>0</v>
      </c>
      <c r="C1537" s="36">
        <v>0</v>
      </c>
      <c r="D1537" s="5">
        <v>0</v>
      </c>
      <c r="E1537" s="5">
        <v>0</v>
      </c>
      <c r="F1537" s="4">
        <f t="shared" si="41"/>
        <v>0</v>
      </c>
    </row>
    <row r="1538" spans="1:6" ht="18" customHeight="1" x14ac:dyDescent="0.25">
      <c r="A1538" s="3" t="s">
        <v>1459</v>
      </c>
      <c r="B1538" s="35">
        <v>0</v>
      </c>
      <c r="C1538" s="35">
        <v>0</v>
      </c>
      <c r="D1538" s="2">
        <v>0</v>
      </c>
      <c r="E1538" s="2">
        <v>0</v>
      </c>
      <c r="F1538" s="1">
        <f t="shared" si="41"/>
        <v>0</v>
      </c>
    </row>
    <row r="1539" spans="1:6" ht="18" customHeight="1" x14ac:dyDescent="0.25">
      <c r="A1539" s="6" t="s">
        <v>1460</v>
      </c>
      <c r="B1539" s="36">
        <v>0</v>
      </c>
      <c r="C1539" s="36">
        <v>0</v>
      </c>
      <c r="D1539" s="5">
        <v>0</v>
      </c>
      <c r="E1539" s="5">
        <v>0</v>
      </c>
      <c r="F1539" s="4">
        <f t="shared" si="41"/>
        <v>0</v>
      </c>
    </row>
    <row r="1540" spans="1:6" ht="18" customHeight="1" x14ac:dyDescent="0.25">
      <c r="A1540" s="3" t="s">
        <v>1461</v>
      </c>
      <c r="B1540" s="35">
        <v>0</v>
      </c>
      <c r="C1540" s="35">
        <v>0</v>
      </c>
      <c r="D1540" s="2">
        <v>0</v>
      </c>
      <c r="E1540" s="2">
        <v>0</v>
      </c>
      <c r="F1540" s="1">
        <f t="shared" si="41"/>
        <v>0</v>
      </c>
    </row>
    <row r="1541" spans="1:6" ht="18" customHeight="1" x14ac:dyDescent="0.25">
      <c r="A1541" s="6" t="s">
        <v>1462</v>
      </c>
      <c r="B1541" s="36">
        <v>0</v>
      </c>
      <c r="C1541" s="36">
        <v>0</v>
      </c>
      <c r="D1541" s="5">
        <v>0</v>
      </c>
      <c r="E1541" s="5">
        <v>0</v>
      </c>
      <c r="F1541" s="4">
        <f t="shared" si="41"/>
        <v>0</v>
      </c>
    </row>
    <row r="1542" spans="1:6" ht="18" customHeight="1" x14ac:dyDescent="0.25">
      <c r="A1542" s="3" t="s">
        <v>1458</v>
      </c>
      <c r="B1542" s="35">
        <v>0</v>
      </c>
      <c r="C1542" s="35">
        <v>1.7402472599999999</v>
      </c>
      <c r="D1542" s="2">
        <v>0</v>
      </c>
      <c r="E1542" s="2">
        <v>0</v>
      </c>
      <c r="F1542" s="1">
        <f t="shared" si="41"/>
        <v>1.7402472599999999</v>
      </c>
    </row>
    <row r="1543" spans="1:6" ht="18" customHeight="1" x14ac:dyDescent="0.25">
      <c r="A1543" s="6" t="s">
        <v>1463</v>
      </c>
      <c r="B1543" s="36">
        <v>0</v>
      </c>
      <c r="C1543" s="36">
        <v>0</v>
      </c>
      <c r="D1543" s="5">
        <v>0</v>
      </c>
      <c r="E1543" s="5">
        <v>0</v>
      </c>
      <c r="F1543" s="4">
        <f t="shared" ref="F1543:F1602" si="42">SUM(B1543:E1543)</f>
        <v>0</v>
      </c>
    </row>
    <row r="1544" spans="1:6" ht="18" customHeight="1" x14ac:dyDescent="0.25">
      <c r="A1544" s="3" t="s">
        <v>1464</v>
      </c>
      <c r="B1544" s="35">
        <v>0</v>
      </c>
      <c r="C1544" s="35">
        <v>0</v>
      </c>
      <c r="D1544" s="2">
        <v>0</v>
      </c>
      <c r="E1544" s="2">
        <v>0</v>
      </c>
      <c r="F1544" s="1">
        <f t="shared" si="42"/>
        <v>0</v>
      </c>
    </row>
    <row r="1545" spans="1:6" ht="18" customHeight="1" x14ac:dyDescent="0.25">
      <c r="A1545" s="6" t="s">
        <v>1465</v>
      </c>
      <c r="B1545" s="36">
        <v>0</v>
      </c>
      <c r="C1545" s="36">
        <v>0</v>
      </c>
      <c r="D1545" s="5">
        <v>0</v>
      </c>
      <c r="E1545" s="5">
        <v>0</v>
      </c>
      <c r="F1545" s="4">
        <f t="shared" si="42"/>
        <v>0</v>
      </c>
    </row>
    <row r="1546" spans="1:6" ht="18" customHeight="1" x14ac:dyDescent="0.25">
      <c r="A1546" s="3" t="s">
        <v>1466</v>
      </c>
      <c r="B1546" s="35">
        <v>0</v>
      </c>
      <c r="C1546" s="35">
        <v>0</v>
      </c>
      <c r="D1546" s="2">
        <v>0</v>
      </c>
      <c r="E1546" s="2">
        <v>0</v>
      </c>
      <c r="F1546" s="1">
        <f t="shared" si="42"/>
        <v>0</v>
      </c>
    </row>
    <row r="1547" spans="1:6" ht="18" customHeight="1" x14ac:dyDescent="0.25">
      <c r="A1547" s="6" t="s">
        <v>1467</v>
      </c>
      <c r="B1547" s="36">
        <v>0</v>
      </c>
      <c r="C1547" s="36">
        <v>0</v>
      </c>
      <c r="D1547" s="5">
        <v>0</v>
      </c>
      <c r="E1547" s="5">
        <v>0</v>
      </c>
      <c r="F1547" s="4">
        <f t="shared" si="42"/>
        <v>0</v>
      </c>
    </row>
    <row r="1548" spans="1:6" ht="18" customHeight="1" x14ac:dyDescent="0.25">
      <c r="A1548" s="3" t="s">
        <v>1468</v>
      </c>
      <c r="B1548" s="35">
        <v>0</v>
      </c>
      <c r="C1548" s="35">
        <v>11.72321005</v>
      </c>
      <c r="D1548" s="2">
        <v>0</v>
      </c>
      <c r="E1548" s="2">
        <v>0</v>
      </c>
      <c r="F1548" s="1">
        <f t="shared" si="42"/>
        <v>11.72321005</v>
      </c>
    </row>
    <row r="1549" spans="1:6" ht="18" customHeight="1" x14ac:dyDescent="0.25">
      <c r="A1549" s="6" t="s">
        <v>1469</v>
      </c>
      <c r="B1549" s="36">
        <v>0</v>
      </c>
      <c r="C1549" s="36">
        <v>0</v>
      </c>
      <c r="D1549" s="5">
        <v>0</v>
      </c>
      <c r="E1549" s="5">
        <v>0</v>
      </c>
      <c r="F1549" s="4">
        <f t="shared" si="42"/>
        <v>0</v>
      </c>
    </row>
    <row r="1550" spans="1:6" ht="18" customHeight="1" x14ac:dyDescent="0.25">
      <c r="A1550" s="3" t="s">
        <v>1470</v>
      </c>
      <c r="B1550" s="35">
        <v>0</v>
      </c>
      <c r="C1550" s="35">
        <v>0</v>
      </c>
      <c r="D1550" s="2">
        <v>0</v>
      </c>
      <c r="E1550" s="2">
        <v>0</v>
      </c>
      <c r="F1550" s="1">
        <f t="shared" si="42"/>
        <v>0</v>
      </c>
    </row>
    <row r="1551" spans="1:6" ht="18" customHeight="1" x14ac:dyDescent="0.25">
      <c r="A1551" s="6" t="s">
        <v>1471</v>
      </c>
      <c r="B1551" s="36">
        <v>0</v>
      </c>
      <c r="C1551" s="36">
        <v>0</v>
      </c>
      <c r="D1551" s="5">
        <v>0</v>
      </c>
      <c r="E1551" s="5">
        <v>0</v>
      </c>
      <c r="F1551" s="4">
        <f t="shared" si="42"/>
        <v>0</v>
      </c>
    </row>
    <row r="1552" spans="1:6" ht="18" customHeight="1" x14ac:dyDescent="0.25">
      <c r="A1552" s="3" t="s">
        <v>1472</v>
      </c>
      <c r="B1552" s="35">
        <v>0</v>
      </c>
      <c r="C1552" s="35">
        <v>0</v>
      </c>
      <c r="D1552" s="2">
        <v>0</v>
      </c>
      <c r="E1552" s="2">
        <v>0</v>
      </c>
      <c r="F1552" s="1">
        <f t="shared" si="42"/>
        <v>0</v>
      </c>
    </row>
    <row r="1553" spans="1:6" ht="18" customHeight="1" x14ac:dyDescent="0.25">
      <c r="A1553" s="6" t="s">
        <v>1473</v>
      </c>
      <c r="B1553" s="36">
        <v>0</v>
      </c>
      <c r="C1553" s="36">
        <v>0</v>
      </c>
      <c r="D1553" s="5">
        <v>0</v>
      </c>
      <c r="E1553" s="5">
        <v>0</v>
      </c>
      <c r="F1553" s="4">
        <f t="shared" si="42"/>
        <v>0</v>
      </c>
    </row>
    <row r="1554" spans="1:6" ht="18" customHeight="1" x14ac:dyDescent="0.25">
      <c r="A1554" s="3" t="s">
        <v>1474</v>
      </c>
      <c r="B1554" s="35">
        <v>0</v>
      </c>
      <c r="C1554" s="35">
        <v>0</v>
      </c>
      <c r="D1554" s="2">
        <v>0</v>
      </c>
      <c r="E1554" s="2">
        <v>0</v>
      </c>
      <c r="F1554" s="1">
        <f t="shared" si="42"/>
        <v>0</v>
      </c>
    </row>
    <row r="1555" spans="1:6" ht="18" customHeight="1" x14ac:dyDescent="0.25">
      <c r="A1555" s="6" t="s">
        <v>1475</v>
      </c>
      <c r="B1555" s="36">
        <v>0</v>
      </c>
      <c r="C1555" s="36">
        <v>0</v>
      </c>
      <c r="D1555" s="5">
        <v>0</v>
      </c>
      <c r="E1555" s="5">
        <v>0</v>
      </c>
      <c r="F1555" s="4">
        <f t="shared" si="42"/>
        <v>0</v>
      </c>
    </row>
    <row r="1556" spans="1:6" ht="18" customHeight="1" x14ac:dyDescent="0.25">
      <c r="A1556" s="3" t="s">
        <v>1476</v>
      </c>
      <c r="B1556" s="35">
        <v>0</v>
      </c>
      <c r="C1556" s="35">
        <v>0.54713772999999999</v>
      </c>
      <c r="D1556" s="2">
        <v>0</v>
      </c>
      <c r="E1556" s="2">
        <v>0</v>
      </c>
      <c r="F1556" s="1">
        <f t="shared" si="42"/>
        <v>0.54713772999999999</v>
      </c>
    </row>
    <row r="1557" spans="1:6" ht="18" customHeight="1" x14ac:dyDescent="0.25">
      <c r="A1557" s="6" t="s">
        <v>1477</v>
      </c>
      <c r="B1557" s="36">
        <v>0</v>
      </c>
      <c r="C1557" s="36">
        <v>0</v>
      </c>
      <c r="D1557" s="5">
        <v>0</v>
      </c>
      <c r="E1557" s="5">
        <v>0</v>
      </c>
      <c r="F1557" s="4">
        <f t="shared" si="42"/>
        <v>0</v>
      </c>
    </row>
    <row r="1558" spans="1:6" ht="18" customHeight="1" x14ac:dyDescent="0.25">
      <c r="A1558" s="3" t="s">
        <v>1478</v>
      </c>
      <c r="B1558" s="35">
        <v>0</v>
      </c>
      <c r="C1558" s="35">
        <v>2.4504453599999998</v>
      </c>
      <c r="D1558" s="2">
        <v>0</v>
      </c>
      <c r="E1558" s="2">
        <v>0</v>
      </c>
      <c r="F1558" s="1">
        <f t="shared" si="42"/>
        <v>2.4504453599999998</v>
      </c>
    </row>
    <row r="1559" spans="1:6" ht="18" customHeight="1" x14ac:dyDescent="0.25">
      <c r="A1559" s="6" t="s">
        <v>1483</v>
      </c>
      <c r="B1559" s="36">
        <v>0</v>
      </c>
      <c r="C1559" s="36">
        <v>0</v>
      </c>
      <c r="D1559" s="5">
        <v>0</v>
      </c>
      <c r="E1559" s="5">
        <v>0</v>
      </c>
      <c r="F1559" s="4">
        <f t="shared" si="42"/>
        <v>0</v>
      </c>
    </row>
    <row r="1560" spans="1:6" ht="18" customHeight="1" x14ac:dyDescent="0.25">
      <c r="A1560" s="3" t="s">
        <v>1484</v>
      </c>
      <c r="B1560" s="35">
        <v>0</v>
      </c>
      <c r="C1560" s="35">
        <v>0</v>
      </c>
      <c r="D1560" s="2">
        <v>0</v>
      </c>
      <c r="E1560" s="2">
        <v>0</v>
      </c>
      <c r="F1560" s="1">
        <f t="shared" si="42"/>
        <v>0</v>
      </c>
    </row>
    <row r="1561" spans="1:6" ht="18" customHeight="1" x14ac:dyDescent="0.25">
      <c r="A1561" s="6" t="s">
        <v>1485</v>
      </c>
      <c r="B1561" s="36">
        <v>0</v>
      </c>
      <c r="C1561" s="36">
        <v>0</v>
      </c>
      <c r="D1561" s="5">
        <v>0</v>
      </c>
      <c r="E1561" s="5">
        <v>0</v>
      </c>
      <c r="F1561" s="4">
        <f t="shared" si="42"/>
        <v>0</v>
      </c>
    </row>
    <row r="1562" spans="1:6" ht="18" customHeight="1" x14ac:dyDescent="0.25">
      <c r="A1562" s="3" t="s">
        <v>1486</v>
      </c>
      <c r="B1562" s="35">
        <v>0</v>
      </c>
      <c r="C1562" s="35">
        <v>0.66302775999999997</v>
      </c>
      <c r="D1562" s="2">
        <v>0</v>
      </c>
      <c r="E1562" s="2">
        <v>0</v>
      </c>
      <c r="F1562" s="1">
        <f t="shared" si="42"/>
        <v>0.66302775999999997</v>
      </c>
    </row>
    <row r="1563" spans="1:6" ht="18" customHeight="1" x14ac:dyDescent="0.25">
      <c r="A1563" s="6" t="s">
        <v>1479</v>
      </c>
      <c r="B1563" s="36">
        <v>0</v>
      </c>
      <c r="C1563" s="36">
        <v>0</v>
      </c>
      <c r="D1563" s="5">
        <v>0</v>
      </c>
      <c r="E1563" s="5">
        <v>0</v>
      </c>
      <c r="F1563" s="4">
        <f t="shared" si="42"/>
        <v>0</v>
      </c>
    </row>
    <row r="1564" spans="1:6" ht="18" customHeight="1" x14ac:dyDescent="0.25">
      <c r="A1564" s="3" t="s">
        <v>1480</v>
      </c>
      <c r="B1564" s="35">
        <v>0</v>
      </c>
      <c r="C1564" s="35">
        <v>0</v>
      </c>
      <c r="D1564" s="2">
        <v>0</v>
      </c>
      <c r="E1564" s="2">
        <v>0</v>
      </c>
      <c r="F1564" s="1">
        <f t="shared" si="42"/>
        <v>0</v>
      </c>
    </row>
    <row r="1565" spans="1:6" ht="18" customHeight="1" x14ac:dyDescent="0.25">
      <c r="A1565" s="6" t="s">
        <v>1481</v>
      </c>
      <c r="B1565" s="36">
        <v>0</v>
      </c>
      <c r="C1565" s="36">
        <v>0</v>
      </c>
      <c r="D1565" s="5">
        <v>0</v>
      </c>
      <c r="E1565" s="5">
        <v>0</v>
      </c>
      <c r="F1565" s="4">
        <f t="shared" si="42"/>
        <v>0</v>
      </c>
    </row>
    <row r="1566" spans="1:6" ht="18" customHeight="1" x14ac:dyDescent="0.25">
      <c r="A1566" s="3" t="s">
        <v>1482</v>
      </c>
      <c r="B1566" s="35">
        <v>0</v>
      </c>
      <c r="C1566" s="35">
        <v>0</v>
      </c>
      <c r="D1566" s="2">
        <v>0</v>
      </c>
      <c r="E1566" s="2">
        <v>0</v>
      </c>
      <c r="F1566" s="1">
        <f t="shared" si="42"/>
        <v>0</v>
      </c>
    </row>
    <row r="1567" spans="1:6" ht="18" customHeight="1" x14ac:dyDescent="0.25">
      <c r="A1567" s="6" t="s">
        <v>1490</v>
      </c>
      <c r="B1567" s="36">
        <v>0</v>
      </c>
      <c r="C1567" s="36">
        <v>0</v>
      </c>
      <c r="D1567" s="5">
        <v>0</v>
      </c>
      <c r="E1567" s="5">
        <v>0</v>
      </c>
      <c r="F1567" s="4">
        <f t="shared" si="42"/>
        <v>0</v>
      </c>
    </row>
    <row r="1568" spans="1:6" ht="18" customHeight="1" x14ac:dyDescent="0.25">
      <c r="A1568" s="3" t="s">
        <v>1491</v>
      </c>
      <c r="B1568" s="35">
        <v>0</v>
      </c>
      <c r="C1568" s="35">
        <v>0</v>
      </c>
      <c r="D1568" s="2">
        <v>0</v>
      </c>
      <c r="E1568" s="2">
        <v>0</v>
      </c>
      <c r="F1568" s="1">
        <f t="shared" si="42"/>
        <v>0</v>
      </c>
    </row>
    <row r="1569" spans="1:6" ht="18" customHeight="1" x14ac:dyDescent="0.25">
      <c r="A1569" s="6" t="s">
        <v>1492</v>
      </c>
      <c r="B1569" s="36">
        <v>0</v>
      </c>
      <c r="C1569" s="36">
        <v>0.81654230000000005</v>
      </c>
      <c r="D1569" s="5">
        <v>0</v>
      </c>
      <c r="E1569" s="5">
        <v>0</v>
      </c>
      <c r="F1569" s="4">
        <f t="shared" si="42"/>
        <v>0.81654230000000005</v>
      </c>
    </row>
    <row r="1570" spans="1:6" ht="18" customHeight="1" x14ac:dyDescent="0.25">
      <c r="A1570" s="3" t="s">
        <v>986</v>
      </c>
      <c r="B1570" s="35">
        <v>0</v>
      </c>
      <c r="C1570" s="35">
        <v>0</v>
      </c>
      <c r="D1570" s="2">
        <v>0</v>
      </c>
      <c r="E1570" s="2">
        <v>0</v>
      </c>
      <c r="F1570" s="1">
        <f t="shared" si="42"/>
        <v>0</v>
      </c>
    </row>
    <row r="1571" spans="1:6" ht="18" customHeight="1" x14ac:dyDescent="0.25">
      <c r="A1571" s="6" t="s">
        <v>1494</v>
      </c>
      <c r="B1571" s="36">
        <v>0</v>
      </c>
      <c r="C1571" s="36">
        <v>0</v>
      </c>
      <c r="D1571" s="5">
        <v>0</v>
      </c>
      <c r="E1571" s="5">
        <v>0</v>
      </c>
      <c r="F1571" s="4">
        <f t="shared" si="42"/>
        <v>0</v>
      </c>
    </row>
    <row r="1572" spans="1:6" ht="18" customHeight="1" x14ac:dyDescent="0.25">
      <c r="A1572" s="3" t="s">
        <v>1495</v>
      </c>
      <c r="B1572" s="35">
        <v>0</v>
      </c>
      <c r="C1572" s="35">
        <v>0</v>
      </c>
      <c r="D1572" s="2">
        <v>0</v>
      </c>
      <c r="E1572" s="2">
        <v>0</v>
      </c>
      <c r="F1572" s="1">
        <f t="shared" si="42"/>
        <v>0</v>
      </c>
    </row>
    <row r="1573" spans="1:6" ht="18" customHeight="1" x14ac:dyDescent="0.25">
      <c r="A1573" s="6" t="s">
        <v>1496</v>
      </c>
      <c r="B1573" s="36">
        <v>0</v>
      </c>
      <c r="C1573" s="36">
        <v>0</v>
      </c>
      <c r="D1573" s="5">
        <v>0</v>
      </c>
      <c r="E1573" s="5">
        <v>0</v>
      </c>
      <c r="F1573" s="4">
        <f t="shared" si="42"/>
        <v>0</v>
      </c>
    </row>
    <row r="1574" spans="1:6" ht="18" customHeight="1" x14ac:dyDescent="0.25">
      <c r="A1574" s="3" t="s">
        <v>1497</v>
      </c>
      <c r="B1574" s="35">
        <v>0</v>
      </c>
      <c r="C1574" s="35">
        <v>0</v>
      </c>
      <c r="D1574" s="2">
        <v>0</v>
      </c>
      <c r="E1574" s="2">
        <v>0</v>
      </c>
      <c r="F1574" s="1">
        <f t="shared" si="42"/>
        <v>0</v>
      </c>
    </row>
    <row r="1575" spans="1:6" ht="18" customHeight="1" x14ac:dyDescent="0.25">
      <c r="A1575" s="6" t="s">
        <v>1498</v>
      </c>
      <c r="B1575" s="36">
        <v>0</v>
      </c>
      <c r="C1575" s="36">
        <v>1.50244635</v>
      </c>
      <c r="D1575" s="5">
        <v>0</v>
      </c>
      <c r="E1575" s="5">
        <v>0</v>
      </c>
      <c r="F1575" s="4">
        <f t="shared" si="42"/>
        <v>1.50244635</v>
      </c>
    </row>
    <row r="1576" spans="1:6" ht="18" customHeight="1" x14ac:dyDescent="0.25">
      <c r="A1576" s="3" t="s">
        <v>1499</v>
      </c>
      <c r="B1576" s="35">
        <v>0</v>
      </c>
      <c r="C1576" s="35">
        <v>0</v>
      </c>
      <c r="D1576" s="2">
        <v>0</v>
      </c>
      <c r="E1576" s="2">
        <v>0</v>
      </c>
      <c r="F1576" s="1">
        <f t="shared" si="42"/>
        <v>0</v>
      </c>
    </row>
    <row r="1577" spans="1:6" ht="18" customHeight="1" x14ac:dyDescent="0.25">
      <c r="A1577" s="6" t="s">
        <v>1500</v>
      </c>
      <c r="B1577" s="36">
        <v>0</v>
      </c>
      <c r="C1577" s="36">
        <v>0</v>
      </c>
      <c r="D1577" s="5">
        <v>0</v>
      </c>
      <c r="E1577" s="5">
        <v>0</v>
      </c>
      <c r="F1577" s="4">
        <f t="shared" si="42"/>
        <v>0</v>
      </c>
    </row>
    <row r="1578" spans="1:6" ht="18" customHeight="1" x14ac:dyDescent="0.25">
      <c r="A1578" s="3" t="s">
        <v>1501</v>
      </c>
      <c r="B1578" s="35">
        <v>0</v>
      </c>
      <c r="C1578" s="35">
        <v>0</v>
      </c>
      <c r="D1578" s="2">
        <v>0</v>
      </c>
      <c r="E1578" s="2">
        <v>0</v>
      </c>
      <c r="F1578" s="1">
        <f t="shared" si="42"/>
        <v>0</v>
      </c>
    </row>
    <row r="1579" spans="1:6" ht="18" customHeight="1" x14ac:dyDescent="0.25">
      <c r="A1579" s="6" t="s">
        <v>1503</v>
      </c>
      <c r="B1579" s="36">
        <v>0</v>
      </c>
      <c r="C1579" s="36">
        <v>3.24175499</v>
      </c>
      <c r="D1579" s="5">
        <v>0</v>
      </c>
      <c r="E1579" s="5">
        <v>0</v>
      </c>
      <c r="F1579" s="4">
        <f t="shared" si="42"/>
        <v>3.24175499</v>
      </c>
    </row>
    <row r="1580" spans="1:6" ht="18" customHeight="1" x14ac:dyDescent="0.25">
      <c r="A1580" s="3" t="s">
        <v>1504</v>
      </c>
      <c r="B1580" s="35">
        <v>0</v>
      </c>
      <c r="C1580" s="35">
        <v>0</v>
      </c>
      <c r="D1580" s="2">
        <v>0</v>
      </c>
      <c r="E1580" s="2">
        <v>0</v>
      </c>
      <c r="F1580" s="1">
        <f t="shared" si="42"/>
        <v>0</v>
      </c>
    </row>
    <row r="1581" spans="1:6" ht="18" customHeight="1" x14ac:dyDescent="0.25">
      <c r="A1581" s="6" t="s">
        <v>1505</v>
      </c>
      <c r="B1581" s="36">
        <v>0</v>
      </c>
      <c r="C1581" s="36">
        <v>0</v>
      </c>
      <c r="D1581" s="5">
        <v>0</v>
      </c>
      <c r="E1581" s="5">
        <v>0</v>
      </c>
      <c r="F1581" s="4">
        <f t="shared" si="42"/>
        <v>0</v>
      </c>
    </row>
    <row r="1582" spans="1:6" ht="18" customHeight="1" x14ac:dyDescent="0.25">
      <c r="A1582" s="3" t="s">
        <v>1506</v>
      </c>
      <c r="B1582" s="35">
        <v>0</v>
      </c>
      <c r="C1582" s="35">
        <v>0</v>
      </c>
      <c r="D1582" s="2">
        <v>0</v>
      </c>
      <c r="E1582" s="2">
        <v>0</v>
      </c>
      <c r="F1582" s="1">
        <f t="shared" si="42"/>
        <v>0</v>
      </c>
    </row>
    <row r="1583" spans="1:6" ht="18" customHeight="1" x14ac:dyDescent="0.25">
      <c r="A1583" s="6" t="s">
        <v>1507</v>
      </c>
      <c r="B1583" s="36">
        <v>0</v>
      </c>
      <c r="C1583" s="36">
        <v>0</v>
      </c>
      <c r="D1583" s="5">
        <v>0</v>
      </c>
      <c r="E1583" s="5">
        <v>0</v>
      </c>
      <c r="F1583" s="4">
        <f t="shared" si="42"/>
        <v>0</v>
      </c>
    </row>
    <row r="1584" spans="1:6" ht="18" customHeight="1" x14ac:dyDescent="0.25">
      <c r="A1584" s="3" t="s">
        <v>1509</v>
      </c>
      <c r="B1584" s="35">
        <v>0</v>
      </c>
      <c r="C1584" s="35">
        <v>0</v>
      </c>
      <c r="D1584" s="2">
        <v>0</v>
      </c>
      <c r="E1584" s="2">
        <v>0</v>
      </c>
      <c r="F1584" s="1">
        <f t="shared" si="42"/>
        <v>0</v>
      </c>
    </row>
    <row r="1585" spans="1:6" ht="18" customHeight="1" x14ac:dyDescent="0.25">
      <c r="A1585" s="6" t="s">
        <v>1510</v>
      </c>
      <c r="B1585" s="36">
        <v>0</v>
      </c>
      <c r="C1585" s="36">
        <v>0</v>
      </c>
      <c r="D1585" s="5">
        <v>0</v>
      </c>
      <c r="E1585" s="5">
        <v>0</v>
      </c>
      <c r="F1585" s="4">
        <f t="shared" si="42"/>
        <v>0</v>
      </c>
    </row>
    <row r="1586" spans="1:6" ht="18" customHeight="1" x14ac:dyDescent="0.25">
      <c r="A1586" s="3" t="s">
        <v>1358</v>
      </c>
      <c r="B1586" s="35">
        <v>0</v>
      </c>
      <c r="C1586" s="35">
        <v>0</v>
      </c>
      <c r="D1586" s="2">
        <v>0</v>
      </c>
      <c r="E1586" s="2">
        <v>0</v>
      </c>
      <c r="F1586" s="1">
        <f t="shared" si="42"/>
        <v>0</v>
      </c>
    </row>
    <row r="1587" spans="1:6" ht="18" customHeight="1" x14ac:dyDescent="0.25">
      <c r="A1587" s="6" t="s">
        <v>1291</v>
      </c>
      <c r="B1587" s="36">
        <v>0</v>
      </c>
      <c r="C1587" s="36">
        <v>0</v>
      </c>
      <c r="D1587" s="5">
        <v>0</v>
      </c>
      <c r="E1587" s="5">
        <v>0</v>
      </c>
      <c r="F1587" s="4">
        <f t="shared" si="42"/>
        <v>0</v>
      </c>
    </row>
    <row r="1588" spans="1:6" ht="18" customHeight="1" x14ac:dyDescent="0.25">
      <c r="A1588" s="3" t="s">
        <v>1493</v>
      </c>
      <c r="B1588" s="35">
        <v>0</v>
      </c>
      <c r="C1588" s="35">
        <v>0</v>
      </c>
      <c r="D1588" s="2">
        <v>0</v>
      </c>
      <c r="E1588" s="2">
        <v>0</v>
      </c>
      <c r="F1588" s="1">
        <f t="shared" si="42"/>
        <v>0</v>
      </c>
    </row>
    <row r="1589" spans="1:6" ht="18" customHeight="1" x14ac:dyDescent="0.25">
      <c r="A1589" s="6" t="s">
        <v>1287</v>
      </c>
      <c r="B1589" s="36">
        <v>0</v>
      </c>
      <c r="C1589" s="36">
        <v>12.937999900000001</v>
      </c>
      <c r="D1589" s="5">
        <v>0</v>
      </c>
      <c r="E1589" s="5">
        <v>0</v>
      </c>
      <c r="F1589" s="4">
        <f t="shared" si="42"/>
        <v>12.937999900000001</v>
      </c>
    </row>
    <row r="1590" spans="1:6" ht="18" customHeight="1" x14ac:dyDescent="0.25">
      <c r="A1590" s="3" t="s">
        <v>1517</v>
      </c>
      <c r="B1590" s="35">
        <v>0</v>
      </c>
      <c r="C1590" s="35">
        <v>11.042</v>
      </c>
      <c r="D1590" s="2">
        <v>0</v>
      </c>
      <c r="E1590" s="2">
        <v>0</v>
      </c>
      <c r="F1590" s="1">
        <f t="shared" si="42"/>
        <v>11.042</v>
      </c>
    </row>
    <row r="1591" spans="1:6" ht="18" customHeight="1" x14ac:dyDescent="0.25">
      <c r="A1591" s="6" t="s">
        <v>1512</v>
      </c>
      <c r="B1591" s="36">
        <v>0</v>
      </c>
      <c r="C1591" s="36">
        <v>0</v>
      </c>
      <c r="D1591" s="5">
        <v>0</v>
      </c>
      <c r="E1591" s="5">
        <v>0</v>
      </c>
      <c r="F1591" s="4">
        <f t="shared" si="42"/>
        <v>0</v>
      </c>
    </row>
    <row r="1592" spans="1:6" ht="18" customHeight="1" x14ac:dyDescent="0.25">
      <c r="A1592" s="3" t="s">
        <v>626</v>
      </c>
      <c r="B1592" s="35">
        <v>0</v>
      </c>
      <c r="C1592" s="35">
        <v>0</v>
      </c>
      <c r="D1592" s="2">
        <v>0</v>
      </c>
      <c r="E1592" s="2">
        <v>0</v>
      </c>
      <c r="F1592" s="1">
        <f t="shared" si="42"/>
        <v>0</v>
      </c>
    </row>
    <row r="1593" spans="1:6" ht="18" customHeight="1" x14ac:dyDescent="0.25">
      <c r="A1593" s="6" t="s">
        <v>1230</v>
      </c>
      <c r="B1593" s="36">
        <v>0</v>
      </c>
      <c r="C1593" s="36">
        <v>0</v>
      </c>
      <c r="D1593" s="5">
        <v>0</v>
      </c>
      <c r="E1593" s="5">
        <v>0</v>
      </c>
      <c r="F1593" s="4">
        <f t="shared" si="42"/>
        <v>0</v>
      </c>
    </row>
    <row r="1594" spans="1:6" ht="18" customHeight="1" x14ac:dyDescent="0.25">
      <c r="A1594" s="3" t="s">
        <v>1233</v>
      </c>
      <c r="B1594" s="35">
        <v>0</v>
      </c>
      <c r="C1594" s="35">
        <v>0</v>
      </c>
      <c r="D1594" s="2">
        <v>0</v>
      </c>
      <c r="E1594" s="2">
        <v>0</v>
      </c>
      <c r="F1594" s="1">
        <f t="shared" si="42"/>
        <v>0</v>
      </c>
    </row>
    <row r="1595" spans="1:6" ht="18" customHeight="1" x14ac:dyDescent="0.25">
      <c r="A1595" s="6" t="s">
        <v>1439</v>
      </c>
      <c r="B1595" s="36">
        <v>0</v>
      </c>
      <c r="C1595" s="36">
        <v>0.53616147999999997</v>
      </c>
      <c r="D1595" s="5">
        <v>0</v>
      </c>
      <c r="E1595" s="5">
        <v>0</v>
      </c>
      <c r="F1595" s="4">
        <f t="shared" si="42"/>
        <v>0.53616147999999997</v>
      </c>
    </row>
    <row r="1596" spans="1:6" ht="18" customHeight="1" x14ac:dyDescent="0.25">
      <c r="A1596" s="3" t="s">
        <v>1513</v>
      </c>
      <c r="B1596" s="35">
        <v>0</v>
      </c>
      <c r="C1596" s="35">
        <v>0</v>
      </c>
      <c r="D1596" s="2">
        <v>0</v>
      </c>
      <c r="E1596" s="2">
        <v>0</v>
      </c>
      <c r="F1596" s="1">
        <f t="shared" si="42"/>
        <v>0</v>
      </c>
    </row>
    <row r="1597" spans="1:6" ht="18" customHeight="1" x14ac:dyDescent="0.25">
      <c r="A1597" s="6" t="s">
        <v>1515</v>
      </c>
      <c r="B1597" s="36">
        <v>0</v>
      </c>
      <c r="C1597" s="36">
        <v>0</v>
      </c>
      <c r="D1597" s="5">
        <v>0</v>
      </c>
      <c r="E1597" s="5">
        <v>0</v>
      </c>
      <c r="F1597" s="4">
        <f t="shared" si="42"/>
        <v>0</v>
      </c>
    </row>
    <row r="1598" spans="1:6" ht="18" customHeight="1" x14ac:dyDescent="0.25">
      <c r="A1598" s="3" t="s">
        <v>1516</v>
      </c>
      <c r="B1598" s="35">
        <v>0</v>
      </c>
      <c r="C1598" s="35">
        <v>0</v>
      </c>
      <c r="D1598" s="2">
        <v>0</v>
      </c>
      <c r="E1598" s="2">
        <v>0</v>
      </c>
      <c r="F1598" s="1">
        <f t="shared" si="42"/>
        <v>0</v>
      </c>
    </row>
    <row r="1599" spans="1:6" ht="18" customHeight="1" x14ac:dyDescent="0.25">
      <c r="A1599" s="6" t="s">
        <v>2344</v>
      </c>
      <c r="B1599" s="36">
        <v>0</v>
      </c>
      <c r="C1599" s="36">
        <v>2.7869E-4</v>
      </c>
      <c r="D1599" s="5">
        <v>0</v>
      </c>
      <c r="E1599" s="5">
        <v>0</v>
      </c>
      <c r="F1599" s="4">
        <f t="shared" si="42"/>
        <v>2.7869E-4</v>
      </c>
    </row>
    <row r="1600" spans="1:6" ht="18" customHeight="1" x14ac:dyDescent="0.25">
      <c r="A1600" s="3" t="s">
        <v>1519</v>
      </c>
      <c r="B1600" s="35">
        <v>0</v>
      </c>
      <c r="C1600" s="35">
        <v>0</v>
      </c>
      <c r="D1600" s="2">
        <v>0</v>
      </c>
      <c r="E1600" s="2">
        <v>0</v>
      </c>
      <c r="F1600" s="1">
        <f t="shared" si="42"/>
        <v>0</v>
      </c>
    </row>
    <row r="1601" spans="1:6" ht="18" customHeight="1" x14ac:dyDescent="0.25">
      <c r="A1601" s="6" t="s">
        <v>1520</v>
      </c>
      <c r="B1601" s="36">
        <v>0</v>
      </c>
      <c r="C1601" s="36">
        <v>0</v>
      </c>
      <c r="D1601" s="5">
        <v>0</v>
      </c>
      <c r="E1601" s="5">
        <v>0</v>
      </c>
      <c r="F1601" s="4">
        <f t="shared" si="42"/>
        <v>0</v>
      </c>
    </row>
    <row r="1602" spans="1:6" ht="18" customHeight="1" x14ac:dyDescent="0.25">
      <c r="A1602" s="3" t="s">
        <v>1522</v>
      </c>
      <c r="B1602" s="35">
        <v>0</v>
      </c>
      <c r="C1602" s="35">
        <v>1.1205899999999999E-3</v>
      </c>
      <c r="D1602" s="2">
        <v>0</v>
      </c>
      <c r="E1602" s="2">
        <v>0</v>
      </c>
      <c r="F1602" s="1">
        <f t="shared" si="42"/>
        <v>1.1205899999999999E-3</v>
      </c>
    </row>
    <row r="1603" spans="1:6" ht="18" customHeight="1" x14ac:dyDescent="0.25">
      <c r="A1603" s="6"/>
      <c r="B1603" s="5"/>
      <c r="C1603" s="5"/>
      <c r="D1603" s="5"/>
      <c r="E1603" s="5"/>
      <c r="F1603" s="4"/>
    </row>
    <row r="1604" spans="1:6" ht="18" customHeight="1" x14ac:dyDescent="0.25">
      <c r="A1604" s="37" t="s">
        <v>2345</v>
      </c>
      <c r="B1604" s="8">
        <f>SUM(B1605:B1821)</f>
        <v>643.82926997000004</v>
      </c>
      <c r="C1604" s="8">
        <f>SUM(C1605:C1821)</f>
        <v>271.76752331</v>
      </c>
      <c r="D1604" s="8">
        <f>SUM(D1605:D1821)</f>
        <v>0</v>
      </c>
      <c r="E1604" s="8">
        <f>SUM(E1605:E1821)</f>
        <v>0</v>
      </c>
      <c r="F1604" s="7">
        <f>SUM(F1605:F1821)</f>
        <v>915.59679328000004</v>
      </c>
    </row>
    <row r="1605" spans="1:6" ht="18" customHeight="1" x14ac:dyDescent="0.25">
      <c r="A1605" s="3" t="s">
        <v>1523</v>
      </c>
      <c r="B1605" s="35">
        <v>0</v>
      </c>
      <c r="C1605" s="35">
        <v>0</v>
      </c>
      <c r="D1605" s="2">
        <v>0</v>
      </c>
      <c r="E1605" s="2">
        <v>0</v>
      </c>
      <c r="F1605" s="1">
        <f t="shared" ref="F1605:F1668" si="43">SUM(B1605:E1605)</f>
        <v>0</v>
      </c>
    </row>
    <row r="1606" spans="1:6" ht="18" customHeight="1" x14ac:dyDescent="0.25">
      <c r="A1606" s="6" t="s">
        <v>1524</v>
      </c>
      <c r="B1606" s="36">
        <v>0</v>
      </c>
      <c r="C1606" s="36">
        <v>0</v>
      </c>
      <c r="D1606" s="5">
        <v>0</v>
      </c>
      <c r="E1606" s="5">
        <v>0</v>
      </c>
      <c r="F1606" s="4">
        <f t="shared" si="43"/>
        <v>0</v>
      </c>
    </row>
    <row r="1607" spans="1:6" ht="18" customHeight="1" x14ac:dyDescent="0.25">
      <c r="A1607" s="3" t="s">
        <v>433</v>
      </c>
      <c r="B1607" s="35">
        <v>0</v>
      </c>
      <c r="C1607" s="35">
        <v>0</v>
      </c>
      <c r="D1607" s="2">
        <v>0</v>
      </c>
      <c r="E1607" s="2">
        <v>0</v>
      </c>
      <c r="F1607" s="1">
        <f t="shared" si="43"/>
        <v>0</v>
      </c>
    </row>
    <row r="1608" spans="1:6" ht="18" customHeight="1" x14ac:dyDescent="0.25">
      <c r="A1608" s="6" t="s">
        <v>1525</v>
      </c>
      <c r="B1608" s="36">
        <v>0</v>
      </c>
      <c r="C1608" s="36">
        <v>0</v>
      </c>
      <c r="D1608" s="5">
        <v>0</v>
      </c>
      <c r="E1608" s="5">
        <v>0</v>
      </c>
      <c r="F1608" s="4">
        <f t="shared" si="43"/>
        <v>0</v>
      </c>
    </row>
    <row r="1609" spans="1:6" ht="18" customHeight="1" x14ac:dyDescent="0.25">
      <c r="A1609" s="3" t="s">
        <v>1526</v>
      </c>
      <c r="B1609" s="35">
        <v>0</v>
      </c>
      <c r="C1609" s="35">
        <v>0</v>
      </c>
      <c r="D1609" s="2">
        <v>0</v>
      </c>
      <c r="E1609" s="2">
        <v>0</v>
      </c>
      <c r="F1609" s="1">
        <f t="shared" si="43"/>
        <v>0</v>
      </c>
    </row>
    <row r="1610" spans="1:6" ht="18" customHeight="1" x14ac:dyDescent="0.25">
      <c r="A1610" s="6" t="s">
        <v>894</v>
      </c>
      <c r="B1610" s="36">
        <v>0</v>
      </c>
      <c r="C1610" s="36">
        <v>0</v>
      </c>
      <c r="D1610" s="5">
        <v>0</v>
      </c>
      <c r="E1610" s="5">
        <v>0</v>
      </c>
      <c r="F1610" s="4">
        <f t="shared" si="43"/>
        <v>0</v>
      </c>
    </row>
    <row r="1611" spans="1:6" ht="18" customHeight="1" x14ac:dyDescent="0.25">
      <c r="A1611" s="3" t="s">
        <v>1527</v>
      </c>
      <c r="B1611" s="35">
        <v>0</v>
      </c>
      <c r="C1611" s="35">
        <v>0</v>
      </c>
      <c r="D1611" s="2">
        <v>0</v>
      </c>
      <c r="E1611" s="2">
        <v>0</v>
      </c>
      <c r="F1611" s="1">
        <f t="shared" si="43"/>
        <v>0</v>
      </c>
    </row>
    <row r="1612" spans="1:6" ht="18" customHeight="1" x14ac:dyDescent="0.25">
      <c r="A1612" s="6" t="s">
        <v>1528</v>
      </c>
      <c r="B1612" s="36">
        <v>0</v>
      </c>
      <c r="C1612" s="36">
        <v>0</v>
      </c>
      <c r="D1612" s="5">
        <v>0</v>
      </c>
      <c r="E1612" s="5">
        <v>0</v>
      </c>
      <c r="F1612" s="4">
        <f t="shared" si="43"/>
        <v>0</v>
      </c>
    </row>
    <row r="1613" spans="1:6" ht="18" customHeight="1" x14ac:dyDescent="0.25">
      <c r="A1613" s="3" t="s">
        <v>1529</v>
      </c>
      <c r="B1613" s="35">
        <v>0</v>
      </c>
      <c r="C1613" s="35">
        <v>0</v>
      </c>
      <c r="D1613" s="2">
        <v>0</v>
      </c>
      <c r="E1613" s="2">
        <v>0</v>
      </c>
      <c r="F1613" s="1">
        <f t="shared" si="43"/>
        <v>0</v>
      </c>
    </row>
    <row r="1614" spans="1:6" ht="18" customHeight="1" x14ac:dyDescent="0.25">
      <c r="A1614" s="6" t="s">
        <v>1530</v>
      </c>
      <c r="B1614" s="36">
        <v>0</v>
      </c>
      <c r="C1614" s="36">
        <v>0</v>
      </c>
      <c r="D1614" s="5">
        <v>0</v>
      </c>
      <c r="E1614" s="5">
        <v>0</v>
      </c>
      <c r="F1614" s="4">
        <f t="shared" si="43"/>
        <v>0</v>
      </c>
    </row>
    <row r="1615" spans="1:6" ht="18" customHeight="1" x14ac:dyDescent="0.25">
      <c r="A1615" s="3" t="s">
        <v>1531</v>
      </c>
      <c r="B1615" s="35">
        <v>0</v>
      </c>
      <c r="C1615" s="35">
        <v>0</v>
      </c>
      <c r="D1615" s="2">
        <v>0</v>
      </c>
      <c r="E1615" s="2">
        <v>0</v>
      </c>
      <c r="F1615" s="1">
        <f t="shared" si="43"/>
        <v>0</v>
      </c>
    </row>
    <row r="1616" spans="1:6" ht="18" customHeight="1" x14ac:dyDescent="0.25">
      <c r="A1616" s="6" t="s">
        <v>1532</v>
      </c>
      <c r="B1616" s="36">
        <v>0</v>
      </c>
      <c r="C1616" s="36">
        <v>0</v>
      </c>
      <c r="D1616" s="5">
        <v>0</v>
      </c>
      <c r="E1616" s="5">
        <v>0</v>
      </c>
      <c r="F1616" s="4">
        <f t="shared" si="43"/>
        <v>0</v>
      </c>
    </row>
    <row r="1617" spans="1:6" ht="18" customHeight="1" x14ac:dyDescent="0.25">
      <c r="A1617" s="3" t="s">
        <v>1533</v>
      </c>
      <c r="B1617" s="35">
        <v>0</v>
      </c>
      <c r="C1617" s="35">
        <v>0</v>
      </c>
      <c r="D1617" s="2">
        <v>0</v>
      </c>
      <c r="E1617" s="2">
        <v>0</v>
      </c>
      <c r="F1617" s="1">
        <f t="shared" si="43"/>
        <v>0</v>
      </c>
    </row>
    <row r="1618" spans="1:6" ht="18" customHeight="1" x14ac:dyDescent="0.25">
      <c r="A1618" s="6" t="s">
        <v>1534</v>
      </c>
      <c r="B1618" s="36">
        <v>0</v>
      </c>
      <c r="C1618" s="36">
        <v>0</v>
      </c>
      <c r="D1618" s="5">
        <v>0</v>
      </c>
      <c r="E1618" s="5">
        <v>0</v>
      </c>
      <c r="F1618" s="4">
        <f t="shared" si="43"/>
        <v>0</v>
      </c>
    </row>
    <row r="1619" spans="1:6" ht="18" customHeight="1" x14ac:dyDescent="0.25">
      <c r="A1619" s="3" t="s">
        <v>1535</v>
      </c>
      <c r="B1619" s="35">
        <v>0</v>
      </c>
      <c r="C1619" s="35">
        <v>0</v>
      </c>
      <c r="D1619" s="2">
        <v>0</v>
      </c>
      <c r="E1619" s="2">
        <v>0</v>
      </c>
      <c r="F1619" s="1">
        <f t="shared" si="43"/>
        <v>0</v>
      </c>
    </row>
    <row r="1620" spans="1:6" ht="18" customHeight="1" x14ac:dyDescent="0.25">
      <c r="A1620" s="6" t="s">
        <v>1536</v>
      </c>
      <c r="B1620" s="36">
        <v>0</v>
      </c>
      <c r="C1620" s="36">
        <v>0</v>
      </c>
      <c r="D1620" s="5">
        <v>0</v>
      </c>
      <c r="E1620" s="5">
        <v>0</v>
      </c>
      <c r="F1620" s="4">
        <f t="shared" si="43"/>
        <v>0</v>
      </c>
    </row>
    <row r="1621" spans="1:6" ht="18" customHeight="1" x14ac:dyDescent="0.25">
      <c r="A1621" s="3" t="s">
        <v>1537</v>
      </c>
      <c r="B1621" s="35">
        <v>0</v>
      </c>
      <c r="C1621" s="35">
        <v>1.2272727199999998</v>
      </c>
      <c r="D1621" s="2">
        <v>0</v>
      </c>
      <c r="E1621" s="2">
        <v>0</v>
      </c>
      <c r="F1621" s="1">
        <f t="shared" si="43"/>
        <v>1.2272727199999998</v>
      </c>
    </row>
    <row r="1622" spans="1:6" ht="18" customHeight="1" x14ac:dyDescent="0.25">
      <c r="A1622" s="6" t="s">
        <v>1538</v>
      </c>
      <c r="B1622" s="36">
        <v>0</v>
      </c>
      <c r="C1622" s="36">
        <v>0</v>
      </c>
      <c r="D1622" s="5">
        <v>0</v>
      </c>
      <c r="E1622" s="5">
        <v>0</v>
      </c>
      <c r="F1622" s="4">
        <f t="shared" si="43"/>
        <v>0</v>
      </c>
    </row>
    <row r="1623" spans="1:6" ht="18" customHeight="1" x14ac:dyDescent="0.25">
      <c r="A1623" s="3" t="s">
        <v>1539</v>
      </c>
      <c r="B1623" s="35">
        <v>0</v>
      </c>
      <c r="C1623" s="35">
        <v>0</v>
      </c>
      <c r="D1623" s="2">
        <v>0</v>
      </c>
      <c r="E1623" s="2">
        <v>0</v>
      </c>
      <c r="F1623" s="1">
        <f t="shared" si="43"/>
        <v>0</v>
      </c>
    </row>
    <row r="1624" spans="1:6" ht="18" customHeight="1" x14ac:dyDescent="0.25">
      <c r="A1624" s="6" t="s">
        <v>1540</v>
      </c>
      <c r="B1624" s="36">
        <v>0</v>
      </c>
      <c r="C1624" s="36">
        <v>0</v>
      </c>
      <c r="D1624" s="5">
        <v>0</v>
      </c>
      <c r="E1624" s="5">
        <v>0</v>
      </c>
      <c r="F1624" s="4">
        <f t="shared" si="43"/>
        <v>0</v>
      </c>
    </row>
    <row r="1625" spans="1:6" ht="18" customHeight="1" x14ac:dyDescent="0.25">
      <c r="A1625" s="3" t="s">
        <v>1541</v>
      </c>
      <c r="B1625" s="35">
        <v>0</v>
      </c>
      <c r="C1625" s="35">
        <v>0</v>
      </c>
      <c r="D1625" s="2">
        <v>0</v>
      </c>
      <c r="E1625" s="2">
        <v>0</v>
      </c>
      <c r="F1625" s="1">
        <f t="shared" si="43"/>
        <v>0</v>
      </c>
    </row>
    <row r="1626" spans="1:6" ht="18" customHeight="1" x14ac:dyDescent="0.25">
      <c r="A1626" s="6" t="s">
        <v>1542</v>
      </c>
      <c r="B1626" s="36">
        <v>0</v>
      </c>
      <c r="C1626" s="36">
        <v>0</v>
      </c>
      <c r="D1626" s="5">
        <v>0</v>
      </c>
      <c r="E1626" s="5">
        <v>0</v>
      </c>
      <c r="F1626" s="4">
        <f t="shared" si="43"/>
        <v>0</v>
      </c>
    </row>
    <row r="1627" spans="1:6" ht="18" customHeight="1" x14ac:dyDescent="0.25">
      <c r="A1627" s="3" t="s">
        <v>1543</v>
      </c>
      <c r="B1627" s="35">
        <v>0</v>
      </c>
      <c r="C1627" s="35">
        <v>0</v>
      </c>
      <c r="D1627" s="2">
        <v>0</v>
      </c>
      <c r="E1627" s="2">
        <v>0</v>
      </c>
      <c r="F1627" s="1">
        <f t="shared" si="43"/>
        <v>0</v>
      </c>
    </row>
    <row r="1628" spans="1:6" ht="18" customHeight="1" x14ac:dyDescent="0.25">
      <c r="A1628" s="6" t="s">
        <v>1544</v>
      </c>
      <c r="B1628" s="36">
        <v>0</v>
      </c>
      <c r="C1628" s="36">
        <v>0</v>
      </c>
      <c r="D1628" s="5">
        <v>0</v>
      </c>
      <c r="E1628" s="5">
        <v>0</v>
      </c>
      <c r="F1628" s="4">
        <f t="shared" si="43"/>
        <v>0</v>
      </c>
    </row>
    <row r="1629" spans="1:6" ht="18" customHeight="1" x14ac:dyDescent="0.25">
      <c r="A1629" s="3" t="s">
        <v>1545</v>
      </c>
      <c r="B1629" s="35">
        <v>3.985716</v>
      </c>
      <c r="C1629" s="35">
        <v>0</v>
      </c>
      <c r="D1629" s="2">
        <v>0</v>
      </c>
      <c r="E1629" s="2">
        <v>0</v>
      </c>
      <c r="F1629" s="1">
        <f t="shared" si="43"/>
        <v>3.985716</v>
      </c>
    </row>
    <row r="1630" spans="1:6" ht="18" customHeight="1" x14ac:dyDescent="0.25">
      <c r="A1630" s="6" t="s">
        <v>1546</v>
      </c>
      <c r="B1630" s="36">
        <v>0</v>
      </c>
      <c r="C1630" s="36">
        <v>0</v>
      </c>
      <c r="D1630" s="5">
        <v>0</v>
      </c>
      <c r="E1630" s="5">
        <v>0</v>
      </c>
      <c r="F1630" s="4">
        <f t="shared" si="43"/>
        <v>0</v>
      </c>
    </row>
    <row r="1631" spans="1:6" ht="18" customHeight="1" x14ac:dyDescent="0.25">
      <c r="A1631" s="3" t="s">
        <v>1547</v>
      </c>
      <c r="B1631" s="35">
        <v>0</v>
      </c>
      <c r="C1631" s="35">
        <v>0</v>
      </c>
      <c r="D1631" s="2">
        <v>0</v>
      </c>
      <c r="E1631" s="2">
        <v>0</v>
      </c>
      <c r="F1631" s="1">
        <f t="shared" si="43"/>
        <v>0</v>
      </c>
    </row>
    <row r="1632" spans="1:6" ht="18" customHeight="1" x14ac:dyDescent="0.25">
      <c r="A1632" s="6" t="s">
        <v>1548</v>
      </c>
      <c r="B1632" s="36">
        <v>0</v>
      </c>
      <c r="C1632" s="36">
        <v>0</v>
      </c>
      <c r="D1632" s="5">
        <v>0</v>
      </c>
      <c r="E1632" s="5">
        <v>0</v>
      </c>
      <c r="F1632" s="4">
        <f t="shared" si="43"/>
        <v>0</v>
      </c>
    </row>
    <row r="1633" spans="1:6" ht="18" customHeight="1" x14ac:dyDescent="0.25">
      <c r="A1633" s="3" t="s">
        <v>1549</v>
      </c>
      <c r="B1633" s="35">
        <v>0</v>
      </c>
      <c r="C1633" s="35">
        <v>0</v>
      </c>
      <c r="D1633" s="2">
        <v>0</v>
      </c>
      <c r="E1633" s="2">
        <v>0</v>
      </c>
      <c r="F1633" s="1">
        <f t="shared" si="43"/>
        <v>0</v>
      </c>
    </row>
    <row r="1634" spans="1:6" ht="18" customHeight="1" x14ac:dyDescent="0.25">
      <c r="A1634" s="6" t="s">
        <v>1550</v>
      </c>
      <c r="B1634" s="36">
        <v>0</v>
      </c>
      <c r="C1634" s="36">
        <v>0</v>
      </c>
      <c r="D1634" s="5">
        <v>0</v>
      </c>
      <c r="E1634" s="5">
        <v>0</v>
      </c>
      <c r="F1634" s="4">
        <f t="shared" si="43"/>
        <v>0</v>
      </c>
    </row>
    <row r="1635" spans="1:6" ht="18" customHeight="1" x14ac:dyDescent="0.25">
      <c r="A1635" s="3" t="s">
        <v>1551</v>
      </c>
      <c r="B1635" s="35">
        <v>0</v>
      </c>
      <c r="C1635" s="35">
        <v>0</v>
      </c>
      <c r="D1635" s="2">
        <v>0</v>
      </c>
      <c r="E1635" s="2">
        <v>0</v>
      </c>
      <c r="F1635" s="1">
        <f t="shared" si="43"/>
        <v>0</v>
      </c>
    </row>
    <row r="1636" spans="1:6" ht="18" customHeight="1" x14ac:dyDescent="0.25">
      <c r="A1636" s="6" t="s">
        <v>1552</v>
      </c>
      <c r="B1636" s="36">
        <v>0</v>
      </c>
      <c r="C1636" s="36">
        <v>0</v>
      </c>
      <c r="D1636" s="5">
        <v>0</v>
      </c>
      <c r="E1636" s="5">
        <v>0</v>
      </c>
      <c r="F1636" s="4">
        <f t="shared" si="43"/>
        <v>0</v>
      </c>
    </row>
    <row r="1637" spans="1:6" ht="18" customHeight="1" x14ac:dyDescent="0.25">
      <c r="A1637" s="3" t="s">
        <v>1553</v>
      </c>
      <c r="B1637" s="35">
        <v>0</v>
      </c>
      <c r="C1637" s="35">
        <v>0</v>
      </c>
      <c r="D1637" s="2">
        <v>0</v>
      </c>
      <c r="E1637" s="2">
        <v>0</v>
      </c>
      <c r="F1637" s="1">
        <f t="shared" si="43"/>
        <v>0</v>
      </c>
    </row>
    <row r="1638" spans="1:6" ht="18" customHeight="1" x14ac:dyDescent="0.25">
      <c r="A1638" s="6" t="s">
        <v>1554</v>
      </c>
      <c r="B1638" s="36">
        <v>0</v>
      </c>
      <c r="C1638" s="36">
        <v>0</v>
      </c>
      <c r="D1638" s="5">
        <v>0</v>
      </c>
      <c r="E1638" s="5">
        <v>0</v>
      </c>
      <c r="F1638" s="4">
        <f t="shared" si="43"/>
        <v>0</v>
      </c>
    </row>
    <row r="1639" spans="1:6" ht="18" customHeight="1" x14ac:dyDescent="0.25">
      <c r="A1639" s="3" t="s">
        <v>1555</v>
      </c>
      <c r="B1639" s="35">
        <v>0</v>
      </c>
      <c r="C1639" s="35">
        <v>16.539293889999996</v>
      </c>
      <c r="D1639" s="2">
        <v>0</v>
      </c>
      <c r="E1639" s="2">
        <v>0</v>
      </c>
      <c r="F1639" s="1">
        <f t="shared" si="43"/>
        <v>16.539293889999996</v>
      </c>
    </row>
    <row r="1640" spans="1:6" ht="18" customHeight="1" x14ac:dyDescent="0.25">
      <c r="A1640" s="6" t="s">
        <v>1556</v>
      </c>
      <c r="B1640" s="36">
        <v>0</v>
      </c>
      <c r="C1640" s="36">
        <v>29.49804700000001</v>
      </c>
      <c r="D1640" s="5">
        <v>0</v>
      </c>
      <c r="E1640" s="5">
        <v>0</v>
      </c>
      <c r="F1640" s="4">
        <f t="shared" si="43"/>
        <v>29.49804700000001</v>
      </c>
    </row>
    <row r="1641" spans="1:6" ht="18" customHeight="1" x14ac:dyDescent="0.25">
      <c r="A1641" s="3" t="s">
        <v>659</v>
      </c>
      <c r="B1641" s="35">
        <v>0</v>
      </c>
      <c r="C1641" s="35">
        <v>0</v>
      </c>
      <c r="D1641" s="2">
        <v>0</v>
      </c>
      <c r="E1641" s="2">
        <v>0</v>
      </c>
      <c r="F1641" s="1">
        <f t="shared" si="43"/>
        <v>0</v>
      </c>
    </row>
    <row r="1642" spans="1:6" ht="18" customHeight="1" x14ac:dyDescent="0.25">
      <c r="A1642" s="6" t="s">
        <v>1557</v>
      </c>
      <c r="B1642" s="36">
        <v>0</v>
      </c>
      <c r="C1642" s="36">
        <v>0</v>
      </c>
      <c r="D1642" s="5">
        <v>0</v>
      </c>
      <c r="E1642" s="5">
        <v>0</v>
      </c>
      <c r="F1642" s="4">
        <f t="shared" si="43"/>
        <v>0</v>
      </c>
    </row>
    <row r="1643" spans="1:6" ht="18" customHeight="1" x14ac:dyDescent="0.25">
      <c r="A1643" s="3" t="s">
        <v>1558</v>
      </c>
      <c r="B1643" s="35">
        <v>0</v>
      </c>
      <c r="C1643" s="35">
        <v>0</v>
      </c>
      <c r="D1643" s="2">
        <v>0</v>
      </c>
      <c r="E1643" s="2">
        <v>0</v>
      </c>
      <c r="F1643" s="1">
        <f t="shared" si="43"/>
        <v>0</v>
      </c>
    </row>
    <row r="1644" spans="1:6" ht="18" customHeight="1" x14ac:dyDescent="0.25">
      <c r="A1644" s="6" t="s">
        <v>1559</v>
      </c>
      <c r="B1644" s="36">
        <v>0</v>
      </c>
      <c r="C1644" s="36">
        <v>0</v>
      </c>
      <c r="D1644" s="5">
        <v>0</v>
      </c>
      <c r="E1644" s="5">
        <v>0</v>
      </c>
      <c r="F1644" s="4">
        <f t="shared" si="43"/>
        <v>0</v>
      </c>
    </row>
    <row r="1645" spans="1:6" ht="18" customHeight="1" x14ac:dyDescent="0.25">
      <c r="A1645" s="3" t="s">
        <v>1560</v>
      </c>
      <c r="B1645" s="35">
        <v>0</v>
      </c>
      <c r="C1645" s="35">
        <v>0</v>
      </c>
      <c r="D1645" s="2">
        <v>0</v>
      </c>
      <c r="E1645" s="2">
        <v>0</v>
      </c>
      <c r="F1645" s="1">
        <f t="shared" si="43"/>
        <v>0</v>
      </c>
    </row>
    <row r="1646" spans="1:6" ht="18" customHeight="1" x14ac:dyDescent="0.25">
      <c r="A1646" s="6" t="s">
        <v>1561</v>
      </c>
      <c r="B1646" s="36">
        <v>0</v>
      </c>
      <c r="C1646" s="36">
        <v>0</v>
      </c>
      <c r="D1646" s="5">
        <v>0</v>
      </c>
      <c r="E1646" s="5">
        <v>0</v>
      </c>
      <c r="F1646" s="4">
        <f t="shared" si="43"/>
        <v>0</v>
      </c>
    </row>
    <row r="1647" spans="1:6" ht="18" customHeight="1" x14ac:dyDescent="0.25">
      <c r="A1647" s="3" t="s">
        <v>1562</v>
      </c>
      <c r="B1647" s="35">
        <v>0</v>
      </c>
      <c r="C1647" s="35">
        <v>11.099999959999993</v>
      </c>
      <c r="D1647" s="2">
        <v>0</v>
      </c>
      <c r="E1647" s="2">
        <v>0</v>
      </c>
      <c r="F1647" s="1">
        <f t="shared" si="43"/>
        <v>11.099999959999993</v>
      </c>
    </row>
    <row r="1648" spans="1:6" ht="18" customHeight="1" x14ac:dyDescent="0.25">
      <c r="A1648" s="6" t="s">
        <v>1563</v>
      </c>
      <c r="B1648" s="36">
        <v>0</v>
      </c>
      <c r="C1648" s="36">
        <v>0</v>
      </c>
      <c r="D1648" s="5">
        <v>0</v>
      </c>
      <c r="E1648" s="5">
        <v>0</v>
      </c>
      <c r="F1648" s="4">
        <f t="shared" si="43"/>
        <v>0</v>
      </c>
    </row>
    <row r="1649" spans="1:6" ht="18" customHeight="1" x14ac:dyDescent="0.25">
      <c r="A1649" s="3" t="s">
        <v>1564</v>
      </c>
      <c r="B1649" s="35">
        <v>0</v>
      </c>
      <c r="C1649" s="35">
        <v>0</v>
      </c>
      <c r="D1649" s="2">
        <v>0</v>
      </c>
      <c r="E1649" s="2">
        <v>0</v>
      </c>
      <c r="F1649" s="1">
        <f t="shared" si="43"/>
        <v>0</v>
      </c>
    </row>
    <row r="1650" spans="1:6" ht="18" customHeight="1" x14ac:dyDescent="0.25">
      <c r="A1650" s="6" t="s">
        <v>1565</v>
      </c>
      <c r="B1650" s="36">
        <v>0</v>
      </c>
      <c r="C1650" s="36">
        <v>0</v>
      </c>
      <c r="D1650" s="5">
        <v>0</v>
      </c>
      <c r="E1650" s="5">
        <v>0</v>
      </c>
      <c r="F1650" s="4">
        <f t="shared" si="43"/>
        <v>0</v>
      </c>
    </row>
    <row r="1651" spans="1:6" ht="18" customHeight="1" x14ac:dyDescent="0.25">
      <c r="A1651" s="3" t="s">
        <v>664</v>
      </c>
      <c r="B1651" s="35">
        <v>0</v>
      </c>
      <c r="C1651" s="35">
        <v>12.670454189999994</v>
      </c>
      <c r="D1651" s="2">
        <v>0</v>
      </c>
      <c r="E1651" s="2">
        <v>0</v>
      </c>
      <c r="F1651" s="1">
        <f t="shared" si="43"/>
        <v>12.670454189999994</v>
      </c>
    </row>
    <row r="1652" spans="1:6" ht="18" customHeight="1" x14ac:dyDescent="0.25">
      <c r="A1652" s="6" t="s">
        <v>1566</v>
      </c>
      <c r="B1652" s="36">
        <v>0</v>
      </c>
      <c r="C1652" s="36">
        <v>0</v>
      </c>
      <c r="D1652" s="5">
        <v>0</v>
      </c>
      <c r="E1652" s="5">
        <v>0</v>
      </c>
      <c r="F1652" s="4">
        <f t="shared" si="43"/>
        <v>0</v>
      </c>
    </row>
    <row r="1653" spans="1:6" ht="18" customHeight="1" x14ac:dyDescent="0.25">
      <c r="A1653" s="3" t="s">
        <v>1567</v>
      </c>
      <c r="B1653" s="35">
        <v>0</v>
      </c>
      <c r="C1653" s="35">
        <v>0</v>
      </c>
      <c r="D1653" s="2">
        <v>0</v>
      </c>
      <c r="E1653" s="2">
        <v>0</v>
      </c>
      <c r="F1653" s="1">
        <f t="shared" si="43"/>
        <v>0</v>
      </c>
    </row>
    <row r="1654" spans="1:6" ht="18" customHeight="1" x14ac:dyDescent="0.25">
      <c r="A1654" s="6" t="s">
        <v>1568</v>
      </c>
      <c r="B1654" s="36">
        <v>0</v>
      </c>
      <c r="C1654" s="36">
        <v>39.124637139999997</v>
      </c>
      <c r="D1654" s="5">
        <v>0</v>
      </c>
      <c r="E1654" s="5">
        <v>0</v>
      </c>
      <c r="F1654" s="4">
        <f t="shared" si="43"/>
        <v>39.124637139999997</v>
      </c>
    </row>
    <row r="1655" spans="1:6" ht="18" customHeight="1" x14ac:dyDescent="0.25">
      <c r="A1655" s="3" t="s">
        <v>1569</v>
      </c>
      <c r="B1655" s="35">
        <v>0</v>
      </c>
      <c r="C1655" s="35">
        <v>0</v>
      </c>
      <c r="D1655" s="2">
        <v>0</v>
      </c>
      <c r="E1655" s="2">
        <v>0</v>
      </c>
      <c r="F1655" s="1">
        <f t="shared" si="43"/>
        <v>0</v>
      </c>
    </row>
    <row r="1656" spans="1:6" ht="18" customHeight="1" x14ac:dyDescent="0.25">
      <c r="A1656" s="6" t="s">
        <v>1570</v>
      </c>
      <c r="B1656" s="36">
        <v>0</v>
      </c>
      <c r="C1656" s="36">
        <v>0</v>
      </c>
      <c r="D1656" s="5">
        <v>0</v>
      </c>
      <c r="E1656" s="5">
        <v>0</v>
      </c>
      <c r="F1656" s="4">
        <f t="shared" si="43"/>
        <v>0</v>
      </c>
    </row>
    <row r="1657" spans="1:6" ht="18" customHeight="1" x14ac:dyDescent="0.25">
      <c r="A1657" s="3" t="s">
        <v>1571</v>
      </c>
      <c r="B1657" s="35">
        <v>0</v>
      </c>
      <c r="C1657" s="35">
        <v>9.8331850500000009</v>
      </c>
      <c r="D1657" s="2">
        <v>0</v>
      </c>
      <c r="E1657" s="2">
        <v>0</v>
      </c>
      <c r="F1657" s="1">
        <f t="shared" si="43"/>
        <v>9.8331850500000009</v>
      </c>
    </row>
    <row r="1658" spans="1:6" ht="18" customHeight="1" x14ac:dyDescent="0.25">
      <c r="A1658" s="6" t="s">
        <v>1572</v>
      </c>
      <c r="B1658" s="36">
        <v>0</v>
      </c>
      <c r="C1658" s="36">
        <v>0</v>
      </c>
      <c r="D1658" s="5">
        <v>0</v>
      </c>
      <c r="E1658" s="5">
        <v>0</v>
      </c>
      <c r="F1658" s="4">
        <f t="shared" si="43"/>
        <v>0</v>
      </c>
    </row>
    <row r="1659" spans="1:6" ht="18" customHeight="1" x14ac:dyDescent="0.25">
      <c r="A1659" s="3" t="s">
        <v>1573</v>
      </c>
      <c r="B1659" s="35">
        <v>0</v>
      </c>
      <c r="C1659" s="35">
        <v>0</v>
      </c>
      <c r="D1659" s="2">
        <v>0</v>
      </c>
      <c r="E1659" s="2">
        <v>0</v>
      </c>
      <c r="F1659" s="1">
        <f t="shared" si="43"/>
        <v>0</v>
      </c>
    </row>
    <row r="1660" spans="1:6" ht="18" customHeight="1" x14ac:dyDescent="0.25">
      <c r="A1660" s="6" t="s">
        <v>1574</v>
      </c>
      <c r="B1660" s="36">
        <v>0</v>
      </c>
      <c r="C1660" s="36">
        <v>0</v>
      </c>
      <c r="D1660" s="5">
        <v>0</v>
      </c>
      <c r="E1660" s="5">
        <v>0</v>
      </c>
      <c r="F1660" s="4">
        <f t="shared" si="43"/>
        <v>0</v>
      </c>
    </row>
    <row r="1661" spans="1:6" ht="18" customHeight="1" x14ac:dyDescent="0.25">
      <c r="A1661" s="3" t="s">
        <v>1575</v>
      </c>
      <c r="B1661" s="35">
        <v>0</v>
      </c>
      <c r="C1661" s="35">
        <v>0</v>
      </c>
      <c r="D1661" s="2">
        <v>0</v>
      </c>
      <c r="E1661" s="2">
        <v>0</v>
      </c>
      <c r="F1661" s="1">
        <f t="shared" si="43"/>
        <v>0</v>
      </c>
    </row>
    <row r="1662" spans="1:6" ht="18" customHeight="1" x14ac:dyDescent="0.25">
      <c r="A1662" s="6" t="s">
        <v>1576</v>
      </c>
      <c r="B1662" s="36">
        <v>0</v>
      </c>
      <c r="C1662" s="36">
        <v>0</v>
      </c>
      <c r="D1662" s="5">
        <v>0</v>
      </c>
      <c r="E1662" s="5">
        <v>0</v>
      </c>
      <c r="F1662" s="4">
        <f t="shared" si="43"/>
        <v>0</v>
      </c>
    </row>
    <row r="1663" spans="1:6" ht="18" customHeight="1" x14ac:dyDescent="0.25">
      <c r="A1663" s="3" t="s">
        <v>1577</v>
      </c>
      <c r="B1663" s="35">
        <v>0</v>
      </c>
      <c r="C1663" s="35">
        <v>0</v>
      </c>
      <c r="D1663" s="2">
        <v>0</v>
      </c>
      <c r="E1663" s="2">
        <v>0</v>
      </c>
      <c r="F1663" s="1">
        <f t="shared" si="43"/>
        <v>0</v>
      </c>
    </row>
    <row r="1664" spans="1:6" ht="18" customHeight="1" x14ac:dyDescent="0.25">
      <c r="A1664" s="6" t="s">
        <v>1578</v>
      </c>
      <c r="B1664" s="36">
        <v>0</v>
      </c>
      <c r="C1664" s="36">
        <v>0</v>
      </c>
      <c r="D1664" s="5">
        <v>0</v>
      </c>
      <c r="E1664" s="5">
        <v>0</v>
      </c>
      <c r="F1664" s="4">
        <f t="shared" si="43"/>
        <v>0</v>
      </c>
    </row>
    <row r="1665" spans="1:6" ht="18" customHeight="1" x14ac:dyDescent="0.25">
      <c r="A1665" s="3" t="s">
        <v>452</v>
      </c>
      <c r="B1665" s="35">
        <v>0</v>
      </c>
      <c r="C1665" s="35">
        <v>0</v>
      </c>
      <c r="D1665" s="2">
        <v>0</v>
      </c>
      <c r="E1665" s="2">
        <v>0</v>
      </c>
      <c r="F1665" s="1">
        <f t="shared" si="43"/>
        <v>0</v>
      </c>
    </row>
    <row r="1666" spans="1:6" ht="18" customHeight="1" x14ac:dyDescent="0.25">
      <c r="A1666" s="6" t="s">
        <v>1579</v>
      </c>
      <c r="B1666" s="36">
        <v>0</v>
      </c>
      <c r="C1666" s="36">
        <v>0</v>
      </c>
      <c r="D1666" s="5">
        <v>0</v>
      </c>
      <c r="E1666" s="5">
        <v>0</v>
      </c>
      <c r="F1666" s="4">
        <f t="shared" si="43"/>
        <v>0</v>
      </c>
    </row>
    <row r="1667" spans="1:6" ht="18" customHeight="1" x14ac:dyDescent="0.25">
      <c r="A1667" s="3" t="s">
        <v>1580</v>
      </c>
      <c r="B1667" s="35">
        <v>0</v>
      </c>
      <c r="C1667" s="35">
        <v>0</v>
      </c>
      <c r="D1667" s="2">
        <v>0</v>
      </c>
      <c r="E1667" s="2">
        <v>0</v>
      </c>
      <c r="F1667" s="1">
        <f t="shared" si="43"/>
        <v>0</v>
      </c>
    </row>
    <row r="1668" spans="1:6" ht="18" customHeight="1" x14ac:dyDescent="0.25">
      <c r="A1668" s="6" t="s">
        <v>1581</v>
      </c>
      <c r="B1668" s="36">
        <v>0</v>
      </c>
      <c r="C1668" s="36">
        <v>0.38260868000000015</v>
      </c>
      <c r="D1668" s="5">
        <v>0</v>
      </c>
      <c r="E1668" s="5">
        <v>0</v>
      </c>
      <c r="F1668" s="4">
        <f t="shared" si="43"/>
        <v>0.38260868000000015</v>
      </c>
    </row>
    <row r="1669" spans="1:6" ht="18" customHeight="1" x14ac:dyDescent="0.25">
      <c r="A1669" s="3" t="s">
        <v>1582</v>
      </c>
      <c r="B1669" s="35">
        <v>0</v>
      </c>
      <c r="C1669" s="35">
        <v>0</v>
      </c>
      <c r="D1669" s="2">
        <v>0</v>
      </c>
      <c r="E1669" s="2">
        <v>0</v>
      </c>
      <c r="F1669" s="1">
        <f t="shared" ref="F1669:F1732" si="44">SUM(B1669:E1669)</f>
        <v>0</v>
      </c>
    </row>
    <row r="1670" spans="1:6" ht="18" customHeight="1" x14ac:dyDescent="0.25">
      <c r="A1670" s="6" t="s">
        <v>234</v>
      </c>
      <c r="B1670" s="36">
        <v>0</v>
      </c>
      <c r="C1670" s="36">
        <v>0</v>
      </c>
      <c r="D1670" s="5">
        <v>0</v>
      </c>
      <c r="E1670" s="5">
        <v>0</v>
      </c>
      <c r="F1670" s="4">
        <f t="shared" si="44"/>
        <v>0</v>
      </c>
    </row>
    <row r="1671" spans="1:6" ht="18" customHeight="1" x14ac:dyDescent="0.25">
      <c r="A1671" s="3" t="s">
        <v>277</v>
      </c>
      <c r="B1671" s="35">
        <v>0</v>
      </c>
      <c r="C1671" s="35">
        <v>0</v>
      </c>
      <c r="D1671" s="2">
        <v>0</v>
      </c>
      <c r="E1671" s="2">
        <v>0</v>
      </c>
      <c r="F1671" s="1">
        <f t="shared" si="44"/>
        <v>0</v>
      </c>
    </row>
    <row r="1672" spans="1:6" ht="18" customHeight="1" x14ac:dyDescent="0.25">
      <c r="A1672" s="6" t="s">
        <v>1583</v>
      </c>
      <c r="B1672" s="36">
        <v>0</v>
      </c>
      <c r="C1672" s="36">
        <v>0</v>
      </c>
      <c r="D1672" s="5">
        <v>0</v>
      </c>
      <c r="E1672" s="5">
        <v>0</v>
      </c>
      <c r="F1672" s="4">
        <f t="shared" si="44"/>
        <v>0</v>
      </c>
    </row>
    <row r="1673" spans="1:6" ht="18" customHeight="1" x14ac:dyDescent="0.25">
      <c r="A1673" s="3" t="s">
        <v>1584</v>
      </c>
      <c r="B1673" s="35">
        <v>0</v>
      </c>
      <c r="C1673" s="35">
        <v>0</v>
      </c>
      <c r="D1673" s="2">
        <v>0</v>
      </c>
      <c r="E1673" s="2">
        <v>0</v>
      </c>
      <c r="F1673" s="1">
        <f t="shared" si="44"/>
        <v>0</v>
      </c>
    </row>
    <row r="1674" spans="1:6" ht="18" customHeight="1" x14ac:dyDescent="0.25">
      <c r="A1674" s="6" t="s">
        <v>1585</v>
      </c>
      <c r="B1674" s="36">
        <v>0</v>
      </c>
      <c r="C1674" s="36">
        <v>0</v>
      </c>
      <c r="D1674" s="5">
        <v>0</v>
      </c>
      <c r="E1674" s="5">
        <v>0</v>
      </c>
      <c r="F1674" s="4">
        <f t="shared" si="44"/>
        <v>0</v>
      </c>
    </row>
    <row r="1675" spans="1:6" ht="18" customHeight="1" x14ac:dyDescent="0.25">
      <c r="A1675" s="3" t="s">
        <v>1586</v>
      </c>
      <c r="B1675" s="35">
        <v>0</v>
      </c>
      <c r="C1675" s="35">
        <v>27.331437640000029</v>
      </c>
      <c r="D1675" s="2">
        <v>0</v>
      </c>
      <c r="E1675" s="2">
        <v>0</v>
      </c>
      <c r="F1675" s="1">
        <f t="shared" si="44"/>
        <v>27.331437640000029</v>
      </c>
    </row>
    <row r="1676" spans="1:6" ht="18" customHeight="1" x14ac:dyDescent="0.25">
      <c r="A1676" s="6" t="s">
        <v>458</v>
      </c>
      <c r="B1676" s="36">
        <v>0</v>
      </c>
      <c r="C1676" s="36">
        <v>4.8162161999999995</v>
      </c>
      <c r="D1676" s="5">
        <v>0</v>
      </c>
      <c r="E1676" s="5">
        <v>0</v>
      </c>
      <c r="F1676" s="4">
        <f t="shared" si="44"/>
        <v>4.8162161999999995</v>
      </c>
    </row>
    <row r="1677" spans="1:6" ht="18" customHeight="1" x14ac:dyDescent="0.25">
      <c r="A1677" s="3" t="s">
        <v>1587</v>
      </c>
      <c r="B1677" s="35">
        <v>0</v>
      </c>
      <c r="C1677" s="35">
        <v>0</v>
      </c>
      <c r="D1677" s="2">
        <v>0</v>
      </c>
      <c r="E1677" s="2">
        <v>0</v>
      </c>
      <c r="F1677" s="1">
        <f t="shared" si="44"/>
        <v>0</v>
      </c>
    </row>
    <row r="1678" spans="1:6" ht="18" customHeight="1" x14ac:dyDescent="0.25">
      <c r="A1678" s="6" t="s">
        <v>1588</v>
      </c>
      <c r="B1678" s="36">
        <v>0</v>
      </c>
      <c r="C1678" s="36">
        <v>0</v>
      </c>
      <c r="D1678" s="5">
        <v>0</v>
      </c>
      <c r="E1678" s="5">
        <v>0</v>
      </c>
      <c r="F1678" s="4">
        <f t="shared" si="44"/>
        <v>0</v>
      </c>
    </row>
    <row r="1679" spans="1:6" ht="18" customHeight="1" x14ac:dyDescent="0.25">
      <c r="A1679" s="3" t="s">
        <v>1589</v>
      </c>
      <c r="B1679" s="35">
        <v>0</v>
      </c>
      <c r="C1679" s="35">
        <v>0</v>
      </c>
      <c r="D1679" s="2">
        <v>0</v>
      </c>
      <c r="E1679" s="2">
        <v>0</v>
      </c>
      <c r="F1679" s="1">
        <f t="shared" si="44"/>
        <v>0</v>
      </c>
    </row>
    <row r="1680" spans="1:6" ht="18" customHeight="1" x14ac:dyDescent="0.25">
      <c r="A1680" s="6" t="s">
        <v>1590</v>
      </c>
      <c r="B1680" s="36">
        <v>8.0270279999999996</v>
      </c>
      <c r="C1680" s="36">
        <v>0</v>
      </c>
      <c r="D1680" s="5">
        <v>0</v>
      </c>
      <c r="E1680" s="5">
        <v>0</v>
      </c>
      <c r="F1680" s="4">
        <f t="shared" si="44"/>
        <v>8.0270279999999996</v>
      </c>
    </row>
    <row r="1681" spans="1:6" ht="18" customHeight="1" x14ac:dyDescent="0.25">
      <c r="A1681" s="3" t="s">
        <v>1591</v>
      </c>
      <c r="B1681" s="35">
        <v>0</v>
      </c>
      <c r="C1681" s="35">
        <v>0</v>
      </c>
      <c r="D1681" s="2">
        <v>0</v>
      </c>
      <c r="E1681" s="2">
        <v>0</v>
      </c>
      <c r="F1681" s="1">
        <f t="shared" si="44"/>
        <v>0</v>
      </c>
    </row>
    <row r="1682" spans="1:6" ht="18" customHeight="1" x14ac:dyDescent="0.25">
      <c r="A1682" s="6" t="s">
        <v>1592</v>
      </c>
      <c r="B1682" s="36">
        <v>0</v>
      </c>
      <c r="C1682" s="36">
        <v>0</v>
      </c>
      <c r="D1682" s="5">
        <v>0</v>
      </c>
      <c r="E1682" s="5">
        <v>0</v>
      </c>
      <c r="F1682" s="4">
        <f t="shared" si="44"/>
        <v>0</v>
      </c>
    </row>
    <row r="1683" spans="1:6" ht="18" customHeight="1" x14ac:dyDescent="0.25">
      <c r="A1683" s="3" t="s">
        <v>1593</v>
      </c>
      <c r="B1683" s="35">
        <v>0</v>
      </c>
      <c r="C1683" s="35">
        <v>0</v>
      </c>
      <c r="D1683" s="2">
        <v>0</v>
      </c>
      <c r="E1683" s="2">
        <v>0</v>
      </c>
      <c r="F1683" s="1">
        <f t="shared" si="44"/>
        <v>0</v>
      </c>
    </row>
    <row r="1684" spans="1:6" ht="18" customHeight="1" x14ac:dyDescent="0.25">
      <c r="A1684" s="6" t="s">
        <v>1594</v>
      </c>
      <c r="B1684" s="36">
        <v>0</v>
      </c>
      <c r="C1684" s="36">
        <v>0</v>
      </c>
      <c r="D1684" s="5">
        <v>0</v>
      </c>
      <c r="E1684" s="5">
        <v>0</v>
      </c>
      <c r="F1684" s="4">
        <f t="shared" si="44"/>
        <v>0</v>
      </c>
    </row>
    <row r="1685" spans="1:6" ht="18" customHeight="1" x14ac:dyDescent="0.25">
      <c r="A1685" s="3" t="s">
        <v>1595</v>
      </c>
      <c r="B1685" s="35">
        <v>0</v>
      </c>
      <c r="C1685" s="35">
        <v>0</v>
      </c>
      <c r="D1685" s="2">
        <v>0</v>
      </c>
      <c r="E1685" s="2">
        <v>0</v>
      </c>
      <c r="F1685" s="1">
        <f t="shared" si="44"/>
        <v>0</v>
      </c>
    </row>
    <row r="1686" spans="1:6" ht="18" customHeight="1" x14ac:dyDescent="0.25">
      <c r="A1686" s="6" t="s">
        <v>1596</v>
      </c>
      <c r="B1686" s="36">
        <v>0</v>
      </c>
      <c r="C1686" s="36">
        <v>0</v>
      </c>
      <c r="D1686" s="5">
        <v>0</v>
      </c>
      <c r="E1686" s="5">
        <v>0</v>
      </c>
      <c r="F1686" s="4">
        <f t="shared" si="44"/>
        <v>0</v>
      </c>
    </row>
    <row r="1687" spans="1:6" ht="18" customHeight="1" x14ac:dyDescent="0.25">
      <c r="A1687" s="3" t="s">
        <v>1597</v>
      </c>
      <c r="B1687" s="35">
        <v>0</v>
      </c>
      <c r="C1687" s="35">
        <v>0</v>
      </c>
      <c r="D1687" s="2">
        <v>0</v>
      </c>
      <c r="E1687" s="2">
        <v>0</v>
      </c>
      <c r="F1687" s="1">
        <f t="shared" si="44"/>
        <v>0</v>
      </c>
    </row>
    <row r="1688" spans="1:6" ht="18" customHeight="1" x14ac:dyDescent="0.25">
      <c r="A1688" s="6" t="s">
        <v>1598</v>
      </c>
      <c r="B1688" s="36">
        <v>0</v>
      </c>
      <c r="C1688" s="36">
        <v>0</v>
      </c>
      <c r="D1688" s="5">
        <v>0</v>
      </c>
      <c r="E1688" s="5">
        <v>0</v>
      </c>
      <c r="F1688" s="4">
        <f t="shared" si="44"/>
        <v>0</v>
      </c>
    </row>
    <row r="1689" spans="1:6" ht="18" customHeight="1" x14ac:dyDescent="0.25">
      <c r="A1689" s="3" t="s">
        <v>1599</v>
      </c>
      <c r="B1689" s="35">
        <v>0</v>
      </c>
      <c r="C1689" s="35">
        <v>0</v>
      </c>
      <c r="D1689" s="2">
        <v>0</v>
      </c>
      <c r="E1689" s="2">
        <v>0</v>
      </c>
      <c r="F1689" s="1">
        <f t="shared" si="44"/>
        <v>0</v>
      </c>
    </row>
    <row r="1690" spans="1:6" ht="18" customHeight="1" x14ac:dyDescent="0.25">
      <c r="A1690" s="6" t="s">
        <v>1600</v>
      </c>
      <c r="B1690" s="36">
        <v>0</v>
      </c>
      <c r="C1690" s="36">
        <v>0</v>
      </c>
      <c r="D1690" s="5">
        <v>0</v>
      </c>
      <c r="E1690" s="5">
        <v>0</v>
      </c>
      <c r="F1690" s="4">
        <f t="shared" si="44"/>
        <v>0</v>
      </c>
    </row>
    <row r="1691" spans="1:6" ht="18" customHeight="1" x14ac:dyDescent="0.25">
      <c r="A1691" s="3" t="s">
        <v>1601</v>
      </c>
      <c r="B1691" s="35">
        <v>0</v>
      </c>
      <c r="C1691" s="35">
        <v>0</v>
      </c>
      <c r="D1691" s="2">
        <v>0</v>
      </c>
      <c r="E1691" s="2">
        <v>0</v>
      </c>
      <c r="F1691" s="1">
        <f t="shared" si="44"/>
        <v>0</v>
      </c>
    </row>
    <row r="1692" spans="1:6" ht="18" customHeight="1" x14ac:dyDescent="0.25">
      <c r="A1692" s="6" t="s">
        <v>1602</v>
      </c>
      <c r="B1692" s="36">
        <v>0</v>
      </c>
      <c r="C1692" s="36">
        <v>0</v>
      </c>
      <c r="D1692" s="5">
        <v>0</v>
      </c>
      <c r="E1692" s="5">
        <v>0</v>
      </c>
      <c r="F1692" s="4">
        <f t="shared" si="44"/>
        <v>0</v>
      </c>
    </row>
    <row r="1693" spans="1:6" ht="18" customHeight="1" x14ac:dyDescent="0.25">
      <c r="A1693" s="3" t="s">
        <v>1603</v>
      </c>
      <c r="B1693" s="35">
        <v>0</v>
      </c>
      <c r="C1693" s="35">
        <v>0</v>
      </c>
      <c r="D1693" s="2">
        <v>0</v>
      </c>
      <c r="E1693" s="2">
        <v>0</v>
      </c>
      <c r="F1693" s="1">
        <f t="shared" si="44"/>
        <v>0</v>
      </c>
    </row>
    <row r="1694" spans="1:6" ht="18" customHeight="1" x14ac:dyDescent="0.25">
      <c r="A1694" s="6" t="s">
        <v>1604</v>
      </c>
      <c r="B1694" s="36">
        <v>0</v>
      </c>
      <c r="C1694" s="36">
        <v>0</v>
      </c>
      <c r="D1694" s="5">
        <v>0</v>
      </c>
      <c r="E1694" s="5">
        <v>0</v>
      </c>
      <c r="F1694" s="4">
        <f t="shared" si="44"/>
        <v>0</v>
      </c>
    </row>
    <row r="1695" spans="1:6" ht="18" customHeight="1" x14ac:dyDescent="0.25">
      <c r="A1695" s="3" t="s">
        <v>1605</v>
      </c>
      <c r="B1695" s="35">
        <v>0</v>
      </c>
      <c r="C1695" s="35">
        <v>0</v>
      </c>
      <c r="D1695" s="2">
        <v>0</v>
      </c>
      <c r="E1695" s="2">
        <v>0</v>
      </c>
      <c r="F1695" s="1">
        <f t="shared" si="44"/>
        <v>0</v>
      </c>
    </row>
    <row r="1696" spans="1:6" ht="18" customHeight="1" x14ac:dyDescent="0.25">
      <c r="A1696" s="6" t="s">
        <v>1606</v>
      </c>
      <c r="B1696" s="36">
        <v>0</v>
      </c>
      <c r="C1696" s="36">
        <v>0</v>
      </c>
      <c r="D1696" s="5">
        <v>0</v>
      </c>
      <c r="E1696" s="5">
        <v>0</v>
      </c>
      <c r="F1696" s="4">
        <f t="shared" si="44"/>
        <v>0</v>
      </c>
    </row>
    <row r="1697" spans="1:6" ht="18" customHeight="1" x14ac:dyDescent="0.25">
      <c r="A1697" s="3" t="s">
        <v>1607</v>
      </c>
      <c r="B1697" s="35">
        <v>0</v>
      </c>
      <c r="C1697" s="35">
        <v>0</v>
      </c>
      <c r="D1697" s="2">
        <v>0</v>
      </c>
      <c r="E1697" s="2">
        <v>0</v>
      </c>
      <c r="F1697" s="1">
        <f t="shared" si="44"/>
        <v>0</v>
      </c>
    </row>
    <row r="1698" spans="1:6" ht="18" customHeight="1" x14ac:dyDescent="0.25">
      <c r="A1698" s="6" t="s">
        <v>1608</v>
      </c>
      <c r="B1698" s="36">
        <v>0</v>
      </c>
      <c r="C1698" s="36">
        <v>6.4632977200000044</v>
      </c>
      <c r="D1698" s="5">
        <v>0</v>
      </c>
      <c r="E1698" s="5">
        <v>0</v>
      </c>
      <c r="F1698" s="4">
        <f t="shared" si="44"/>
        <v>6.4632977200000044</v>
      </c>
    </row>
    <row r="1699" spans="1:6" ht="18" customHeight="1" x14ac:dyDescent="0.25">
      <c r="A1699" s="3" t="s">
        <v>1609</v>
      </c>
      <c r="B1699" s="35">
        <v>0</v>
      </c>
      <c r="C1699" s="35">
        <v>0</v>
      </c>
      <c r="D1699" s="2">
        <v>0</v>
      </c>
      <c r="E1699" s="2">
        <v>0</v>
      </c>
      <c r="F1699" s="1">
        <f t="shared" si="44"/>
        <v>0</v>
      </c>
    </row>
    <row r="1700" spans="1:6" ht="18" customHeight="1" x14ac:dyDescent="0.25">
      <c r="A1700" s="6" t="s">
        <v>1610</v>
      </c>
      <c r="B1700" s="36">
        <v>0</v>
      </c>
      <c r="C1700" s="36">
        <v>0</v>
      </c>
      <c r="D1700" s="5">
        <v>0</v>
      </c>
      <c r="E1700" s="5">
        <v>0</v>
      </c>
      <c r="F1700" s="4">
        <f t="shared" si="44"/>
        <v>0</v>
      </c>
    </row>
    <row r="1701" spans="1:6" ht="18" customHeight="1" x14ac:dyDescent="0.25">
      <c r="A1701" s="3" t="s">
        <v>1611</v>
      </c>
      <c r="B1701" s="35">
        <v>0</v>
      </c>
      <c r="C1701" s="35">
        <v>0</v>
      </c>
      <c r="D1701" s="2">
        <v>0</v>
      </c>
      <c r="E1701" s="2">
        <v>0</v>
      </c>
      <c r="F1701" s="1">
        <f t="shared" si="44"/>
        <v>0</v>
      </c>
    </row>
    <row r="1702" spans="1:6" ht="18" customHeight="1" x14ac:dyDescent="0.25">
      <c r="A1702" s="6" t="s">
        <v>1612</v>
      </c>
      <c r="B1702" s="36">
        <v>0</v>
      </c>
      <c r="C1702" s="36">
        <v>0</v>
      </c>
      <c r="D1702" s="5">
        <v>0</v>
      </c>
      <c r="E1702" s="5">
        <v>0</v>
      </c>
      <c r="F1702" s="4">
        <f t="shared" si="44"/>
        <v>0</v>
      </c>
    </row>
    <row r="1703" spans="1:6" ht="18" customHeight="1" x14ac:dyDescent="0.25">
      <c r="A1703" s="3" t="s">
        <v>1613</v>
      </c>
      <c r="B1703" s="35">
        <v>0</v>
      </c>
      <c r="C1703" s="35">
        <v>0</v>
      </c>
      <c r="D1703" s="2">
        <v>0</v>
      </c>
      <c r="E1703" s="2">
        <v>0</v>
      </c>
      <c r="F1703" s="1">
        <f t="shared" si="44"/>
        <v>0</v>
      </c>
    </row>
    <row r="1704" spans="1:6" ht="18" customHeight="1" x14ac:dyDescent="0.25">
      <c r="A1704" s="6" t="s">
        <v>1614</v>
      </c>
      <c r="B1704" s="36">
        <v>0</v>
      </c>
      <c r="C1704" s="36">
        <v>0</v>
      </c>
      <c r="D1704" s="5">
        <v>0</v>
      </c>
      <c r="E1704" s="5">
        <v>0</v>
      </c>
      <c r="F1704" s="4">
        <f t="shared" si="44"/>
        <v>0</v>
      </c>
    </row>
    <row r="1705" spans="1:6" ht="18" customHeight="1" x14ac:dyDescent="0.25">
      <c r="A1705" s="3" t="s">
        <v>1615</v>
      </c>
      <c r="B1705" s="35">
        <v>0</v>
      </c>
      <c r="C1705" s="35">
        <v>0</v>
      </c>
      <c r="D1705" s="2">
        <v>0</v>
      </c>
      <c r="E1705" s="2">
        <v>0</v>
      </c>
      <c r="F1705" s="1">
        <f t="shared" si="44"/>
        <v>0</v>
      </c>
    </row>
    <row r="1706" spans="1:6" ht="18" customHeight="1" x14ac:dyDescent="0.25">
      <c r="A1706" s="6" t="s">
        <v>1616</v>
      </c>
      <c r="B1706" s="36">
        <v>0</v>
      </c>
      <c r="C1706" s="36">
        <v>0</v>
      </c>
      <c r="D1706" s="5">
        <v>0</v>
      </c>
      <c r="E1706" s="5">
        <v>0</v>
      </c>
      <c r="F1706" s="4">
        <f t="shared" si="44"/>
        <v>0</v>
      </c>
    </row>
    <row r="1707" spans="1:6" ht="18" customHeight="1" x14ac:dyDescent="0.25">
      <c r="A1707" s="3" t="s">
        <v>1617</v>
      </c>
      <c r="B1707" s="35">
        <v>0</v>
      </c>
      <c r="C1707" s="35">
        <v>0</v>
      </c>
      <c r="D1707" s="2">
        <v>0</v>
      </c>
      <c r="E1707" s="2">
        <v>0</v>
      </c>
      <c r="F1707" s="1">
        <f t="shared" si="44"/>
        <v>0</v>
      </c>
    </row>
    <row r="1708" spans="1:6" ht="18" customHeight="1" x14ac:dyDescent="0.25">
      <c r="A1708" s="6" t="s">
        <v>1618</v>
      </c>
      <c r="B1708" s="36">
        <v>0</v>
      </c>
      <c r="C1708" s="36">
        <v>0</v>
      </c>
      <c r="D1708" s="5">
        <v>0</v>
      </c>
      <c r="E1708" s="5">
        <v>0</v>
      </c>
      <c r="F1708" s="4">
        <f t="shared" si="44"/>
        <v>0</v>
      </c>
    </row>
    <row r="1709" spans="1:6" ht="18" customHeight="1" x14ac:dyDescent="0.25">
      <c r="A1709" s="3" t="s">
        <v>151</v>
      </c>
      <c r="B1709" s="35">
        <v>0</v>
      </c>
      <c r="C1709" s="35">
        <v>0</v>
      </c>
      <c r="D1709" s="2">
        <v>0</v>
      </c>
      <c r="E1709" s="2">
        <v>0</v>
      </c>
      <c r="F1709" s="1">
        <f t="shared" si="44"/>
        <v>0</v>
      </c>
    </row>
    <row r="1710" spans="1:6" ht="18" customHeight="1" x14ac:dyDescent="0.25">
      <c r="A1710" s="6" t="s">
        <v>1619</v>
      </c>
      <c r="B1710" s="36">
        <v>0</v>
      </c>
      <c r="C1710" s="36">
        <v>0</v>
      </c>
      <c r="D1710" s="5">
        <v>0</v>
      </c>
      <c r="E1710" s="5">
        <v>0</v>
      </c>
      <c r="F1710" s="4">
        <f t="shared" si="44"/>
        <v>0</v>
      </c>
    </row>
    <row r="1711" spans="1:6" ht="18" customHeight="1" x14ac:dyDescent="0.25">
      <c r="A1711" s="3" t="s">
        <v>1620</v>
      </c>
      <c r="B1711" s="35">
        <v>0</v>
      </c>
      <c r="C1711" s="35">
        <v>0</v>
      </c>
      <c r="D1711" s="2">
        <v>0</v>
      </c>
      <c r="E1711" s="2">
        <v>0</v>
      </c>
      <c r="F1711" s="1">
        <f t="shared" si="44"/>
        <v>0</v>
      </c>
    </row>
    <row r="1712" spans="1:6" ht="18" customHeight="1" x14ac:dyDescent="0.25">
      <c r="A1712" s="6" t="s">
        <v>1621</v>
      </c>
      <c r="B1712" s="36">
        <v>0</v>
      </c>
      <c r="C1712" s="36">
        <v>0</v>
      </c>
      <c r="D1712" s="5">
        <v>0</v>
      </c>
      <c r="E1712" s="5">
        <v>0</v>
      </c>
      <c r="F1712" s="4">
        <f t="shared" si="44"/>
        <v>0</v>
      </c>
    </row>
    <row r="1713" spans="1:6" ht="18" customHeight="1" x14ac:dyDescent="0.25">
      <c r="A1713" s="3" t="s">
        <v>1622</v>
      </c>
      <c r="B1713" s="35">
        <v>0</v>
      </c>
      <c r="C1713" s="35">
        <v>0</v>
      </c>
      <c r="D1713" s="2">
        <v>0</v>
      </c>
      <c r="E1713" s="2">
        <v>0</v>
      </c>
      <c r="F1713" s="1">
        <f t="shared" si="44"/>
        <v>0</v>
      </c>
    </row>
    <row r="1714" spans="1:6" ht="18" customHeight="1" x14ac:dyDescent="0.25">
      <c r="A1714" s="6" t="s">
        <v>1623</v>
      </c>
      <c r="B1714" s="36">
        <v>0</v>
      </c>
      <c r="C1714" s="36">
        <v>0</v>
      </c>
      <c r="D1714" s="5">
        <v>0</v>
      </c>
      <c r="E1714" s="5">
        <v>0</v>
      </c>
      <c r="F1714" s="4">
        <f t="shared" si="44"/>
        <v>0</v>
      </c>
    </row>
    <row r="1715" spans="1:6" ht="18" customHeight="1" x14ac:dyDescent="0.25">
      <c r="A1715" s="3" t="s">
        <v>158</v>
      </c>
      <c r="B1715" s="35">
        <v>0</v>
      </c>
      <c r="C1715" s="35">
        <v>0</v>
      </c>
      <c r="D1715" s="2">
        <v>0</v>
      </c>
      <c r="E1715" s="2">
        <v>0</v>
      </c>
      <c r="F1715" s="1">
        <f t="shared" si="44"/>
        <v>0</v>
      </c>
    </row>
    <row r="1716" spans="1:6" ht="18" customHeight="1" x14ac:dyDescent="0.25">
      <c r="A1716" s="6" t="s">
        <v>1624</v>
      </c>
      <c r="B1716" s="36">
        <v>0</v>
      </c>
      <c r="C1716" s="36">
        <v>0</v>
      </c>
      <c r="D1716" s="5">
        <v>0</v>
      </c>
      <c r="E1716" s="5">
        <v>0</v>
      </c>
      <c r="F1716" s="4">
        <f t="shared" si="44"/>
        <v>0</v>
      </c>
    </row>
    <row r="1717" spans="1:6" ht="18" customHeight="1" x14ac:dyDescent="0.25">
      <c r="A1717" s="3" t="s">
        <v>1625</v>
      </c>
      <c r="B1717" s="35">
        <v>0</v>
      </c>
      <c r="C1717" s="35">
        <v>0</v>
      </c>
      <c r="D1717" s="2">
        <v>0</v>
      </c>
      <c r="E1717" s="2">
        <v>0</v>
      </c>
      <c r="F1717" s="1">
        <f t="shared" si="44"/>
        <v>0</v>
      </c>
    </row>
    <row r="1718" spans="1:6" ht="18" customHeight="1" x14ac:dyDescent="0.25">
      <c r="A1718" s="6" t="s">
        <v>1626</v>
      </c>
      <c r="B1718" s="36">
        <v>533.72664385999997</v>
      </c>
      <c r="C1718" s="36">
        <v>0</v>
      </c>
      <c r="D1718" s="5">
        <v>0</v>
      </c>
      <c r="E1718" s="5">
        <v>0</v>
      </c>
      <c r="F1718" s="4">
        <f t="shared" si="44"/>
        <v>533.72664385999997</v>
      </c>
    </row>
    <row r="1719" spans="1:6" ht="18" customHeight="1" x14ac:dyDescent="0.25">
      <c r="A1719" s="3" t="s">
        <v>1627</v>
      </c>
      <c r="B1719" s="35">
        <v>0</v>
      </c>
      <c r="C1719" s="35">
        <v>0</v>
      </c>
      <c r="D1719" s="2">
        <v>0</v>
      </c>
      <c r="E1719" s="2">
        <v>0</v>
      </c>
      <c r="F1719" s="1">
        <f t="shared" si="44"/>
        <v>0</v>
      </c>
    </row>
    <row r="1720" spans="1:6" ht="18" customHeight="1" x14ac:dyDescent="0.25">
      <c r="A1720" s="6" t="s">
        <v>1628</v>
      </c>
      <c r="B1720" s="36">
        <v>0</v>
      </c>
      <c r="C1720" s="36">
        <v>0</v>
      </c>
      <c r="D1720" s="5">
        <v>0</v>
      </c>
      <c r="E1720" s="5">
        <v>0</v>
      </c>
      <c r="F1720" s="4">
        <f t="shared" si="44"/>
        <v>0</v>
      </c>
    </row>
    <row r="1721" spans="1:6" ht="18" customHeight="1" x14ac:dyDescent="0.25">
      <c r="A1721" s="3" t="s">
        <v>1629</v>
      </c>
      <c r="B1721" s="35">
        <v>0</v>
      </c>
      <c r="C1721" s="35">
        <v>0</v>
      </c>
      <c r="D1721" s="2">
        <v>0</v>
      </c>
      <c r="E1721" s="2">
        <v>0</v>
      </c>
      <c r="F1721" s="1">
        <f t="shared" si="44"/>
        <v>0</v>
      </c>
    </row>
    <row r="1722" spans="1:6" ht="18" customHeight="1" x14ac:dyDescent="0.25">
      <c r="A1722" s="6" t="s">
        <v>1630</v>
      </c>
      <c r="B1722" s="36">
        <v>0</v>
      </c>
      <c r="C1722" s="36">
        <v>12.215044729999999</v>
      </c>
      <c r="D1722" s="5">
        <v>0</v>
      </c>
      <c r="E1722" s="5">
        <v>0</v>
      </c>
      <c r="F1722" s="4">
        <f t="shared" si="44"/>
        <v>12.215044729999999</v>
      </c>
    </row>
    <row r="1723" spans="1:6" ht="18" customHeight="1" x14ac:dyDescent="0.25">
      <c r="A1723" s="3" t="s">
        <v>1631</v>
      </c>
      <c r="B1723" s="35">
        <v>0</v>
      </c>
      <c r="C1723" s="35">
        <v>0</v>
      </c>
      <c r="D1723" s="2">
        <v>0</v>
      </c>
      <c r="E1723" s="2">
        <v>0</v>
      </c>
      <c r="F1723" s="1">
        <f t="shared" si="44"/>
        <v>0</v>
      </c>
    </row>
    <row r="1724" spans="1:6" ht="18" customHeight="1" x14ac:dyDescent="0.25">
      <c r="A1724" s="6" t="s">
        <v>1632</v>
      </c>
      <c r="B1724" s="36">
        <v>0</v>
      </c>
      <c r="C1724" s="36">
        <v>0</v>
      </c>
      <c r="D1724" s="5">
        <v>0</v>
      </c>
      <c r="E1724" s="5">
        <v>0</v>
      </c>
      <c r="F1724" s="4">
        <f t="shared" si="44"/>
        <v>0</v>
      </c>
    </row>
    <row r="1725" spans="1:6" ht="18" customHeight="1" x14ac:dyDescent="0.25">
      <c r="A1725" s="3" t="s">
        <v>1633</v>
      </c>
      <c r="B1725" s="35">
        <v>0</v>
      </c>
      <c r="C1725" s="35">
        <v>0</v>
      </c>
      <c r="D1725" s="2">
        <v>0</v>
      </c>
      <c r="E1725" s="2">
        <v>0</v>
      </c>
      <c r="F1725" s="1">
        <f t="shared" si="44"/>
        <v>0</v>
      </c>
    </row>
    <row r="1726" spans="1:6" ht="18" customHeight="1" x14ac:dyDescent="0.25">
      <c r="A1726" s="6" t="s">
        <v>1634</v>
      </c>
      <c r="B1726" s="36">
        <v>0</v>
      </c>
      <c r="C1726" s="36">
        <v>0</v>
      </c>
      <c r="D1726" s="5">
        <v>0</v>
      </c>
      <c r="E1726" s="5">
        <v>0</v>
      </c>
      <c r="F1726" s="4">
        <f t="shared" si="44"/>
        <v>0</v>
      </c>
    </row>
    <row r="1727" spans="1:6" ht="18" customHeight="1" x14ac:dyDescent="0.25">
      <c r="A1727" s="3" t="s">
        <v>1635</v>
      </c>
      <c r="B1727" s="35">
        <v>0</v>
      </c>
      <c r="C1727" s="35">
        <v>0</v>
      </c>
      <c r="D1727" s="2">
        <v>0</v>
      </c>
      <c r="E1727" s="2">
        <v>0</v>
      </c>
      <c r="F1727" s="1">
        <f t="shared" si="44"/>
        <v>0</v>
      </c>
    </row>
    <row r="1728" spans="1:6" ht="18" customHeight="1" x14ac:dyDescent="0.25">
      <c r="A1728" s="6" t="s">
        <v>1636</v>
      </c>
      <c r="B1728" s="36">
        <v>0</v>
      </c>
      <c r="C1728" s="36">
        <v>0</v>
      </c>
      <c r="D1728" s="5">
        <v>0</v>
      </c>
      <c r="E1728" s="5">
        <v>0</v>
      </c>
      <c r="F1728" s="4">
        <f t="shared" si="44"/>
        <v>0</v>
      </c>
    </row>
    <row r="1729" spans="1:6" ht="18" customHeight="1" x14ac:dyDescent="0.25">
      <c r="A1729" s="3" t="s">
        <v>1637</v>
      </c>
      <c r="B1729" s="35">
        <v>0</v>
      </c>
      <c r="C1729" s="35">
        <v>1.8512195199999995</v>
      </c>
      <c r="D1729" s="2">
        <v>0</v>
      </c>
      <c r="E1729" s="2">
        <v>0</v>
      </c>
      <c r="F1729" s="1">
        <f t="shared" si="44"/>
        <v>1.8512195199999995</v>
      </c>
    </row>
    <row r="1730" spans="1:6" ht="18" customHeight="1" x14ac:dyDescent="0.25">
      <c r="A1730" s="6" t="s">
        <v>1638</v>
      </c>
      <c r="B1730" s="36">
        <v>0</v>
      </c>
      <c r="C1730" s="36">
        <v>0</v>
      </c>
      <c r="D1730" s="5">
        <v>0</v>
      </c>
      <c r="E1730" s="5">
        <v>0</v>
      </c>
      <c r="F1730" s="4">
        <f t="shared" si="44"/>
        <v>0</v>
      </c>
    </row>
    <row r="1731" spans="1:6" ht="18" customHeight="1" x14ac:dyDescent="0.25">
      <c r="A1731" s="3" t="s">
        <v>1639</v>
      </c>
      <c r="B1731" s="35">
        <v>0</v>
      </c>
      <c r="C1731" s="35">
        <v>1.2833333300000003</v>
      </c>
      <c r="D1731" s="2">
        <v>0</v>
      </c>
      <c r="E1731" s="2">
        <v>0</v>
      </c>
      <c r="F1731" s="1">
        <f t="shared" si="44"/>
        <v>1.2833333300000003</v>
      </c>
    </row>
    <row r="1732" spans="1:6" ht="18" customHeight="1" x14ac:dyDescent="0.25">
      <c r="A1732" s="6" t="s">
        <v>1640</v>
      </c>
      <c r="B1732" s="36">
        <v>0</v>
      </c>
      <c r="C1732" s="36">
        <v>0</v>
      </c>
      <c r="D1732" s="5">
        <v>0</v>
      </c>
      <c r="E1732" s="5">
        <v>0</v>
      </c>
      <c r="F1732" s="4">
        <f t="shared" si="44"/>
        <v>0</v>
      </c>
    </row>
    <row r="1733" spans="1:6" ht="18" customHeight="1" x14ac:dyDescent="0.25">
      <c r="A1733" s="3" t="s">
        <v>1641</v>
      </c>
      <c r="B1733" s="35">
        <v>0</v>
      </c>
      <c r="C1733" s="35">
        <v>0</v>
      </c>
      <c r="D1733" s="2">
        <v>0</v>
      </c>
      <c r="E1733" s="2">
        <v>0</v>
      </c>
      <c r="F1733" s="1">
        <f t="shared" ref="F1733:F1796" si="45">SUM(B1733:E1733)</f>
        <v>0</v>
      </c>
    </row>
    <row r="1734" spans="1:6" ht="18" customHeight="1" x14ac:dyDescent="0.25">
      <c r="A1734" s="6" t="s">
        <v>1642</v>
      </c>
      <c r="B1734" s="36">
        <v>0</v>
      </c>
      <c r="C1734" s="36">
        <v>0</v>
      </c>
      <c r="D1734" s="5">
        <v>0</v>
      </c>
      <c r="E1734" s="5">
        <v>0</v>
      </c>
      <c r="F1734" s="4">
        <f t="shared" si="45"/>
        <v>0</v>
      </c>
    </row>
    <row r="1735" spans="1:6" ht="18" customHeight="1" x14ac:dyDescent="0.25">
      <c r="A1735" s="3" t="s">
        <v>1643</v>
      </c>
      <c r="B1735" s="35">
        <v>0</v>
      </c>
      <c r="C1735" s="35">
        <v>0</v>
      </c>
      <c r="D1735" s="2">
        <v>0</v>
      </c>
      <c r="E1735" s="2">
        <v>0</v>
      </c>
      <c r="F1735" s="1">
        <f t="shared" si="45"/>
        <v>0</v>
      </c>
    </row>
    <row r="1736" spans="1:6" ht="18" customHeight="1" x14ac:dyDescent="0.25">
      <c r="A1736" s="6" t="s">
        <v>1644</v>
      </c>
      <c r="B1736" s="36">
        <v>0</v>
      </c>
      <c r="C1736" s="36">
        <v>0</v>
      </c>
      <c r="D1736" s="5">
        <v>0</v>
      </c>
      <c r="E1736" s="5">
        <v>0</v>
      </c>
      <c r="F1736" s="4">
        <f t="shared" si="45"/>
        <v>0</v>
      </c>
    </row>
    <row r="1737" spans="1:6" ht="18" customHeight="1" x14ac:dyDescent="0.25">
      <c r="A1737" s="3" t="s">
        <v>1645</v>
      </c>
      <c r="B1737" s="35">
        <v>0</v>
      </c>
      <c r="C1737" s="35">
        <v>0</v>
      </c>
      <c r="D1737" s="2">
        <v>0</v>
      </c>
      <c r="E1737" s="2">
        <v>0</v>
      </c>
      <c r="F1737" s="1">
        <f t="shared" si="45"/>
        <v>0</v>
      </c>
    </row>
    <row r="1738" spans="1:6" ht="18" customHeight="1" x14ac:dyDescent="0.25">
      <c r="A1738" s="6" t="s">
        <v>1646</v>
      </c>
      <c r="B1738" s="36">
        <v>0</v>
      </c>
      <c r="C1738" s="36">
        <v>1.3414634200000015</v>
      </c>
      <c r="D1738" s="5">
        <v>0</v>
      </c>
      <c r="E1738" s="5">
        <v>0</v>
      </c>
      <c r="F1738" s="4">
        <f t="shared" si="45"/>
        <v>1.3414634200000015</v>
      </c>
    </row>
    <row r="1739" spans="1:6" ht="18" customHeight="1" x14ac:dyDescent="0.25">
      <c r="A1739" s="3" t="s">
        <v>1647</v>
      </c>
      <c r="B1739" s="35">
        <v>0</v>
      </c>
      <c r="C1739" s="35">
        <v>0</v>
      </c>
      <c r="D1739" s="2">
        <v>0</v>
      </c>
      <c r="E1739" s="2">
        <v>0</v>
      </c>
      <c r="F1739" s="1">
        <f t="shared" si="45"/>
        <v>0</v>
      </c>
    </row>
    <row r="1740" spans="1:6" ht="18" customHeight="1" x14ac:dyDescent="0.25">
      <c r="A1740" s="6" t="s">
        <v>1648</v>
      </c>
      <c r="B1740" s="36">
        <v>0</v>
      </c>
      <c r="C1740" s="36">
        <v>0</v>
      </c>
      <c r="D1740" s="5">
        <v>0</v>
      </c>
      <c r="E1740" s="5">
        <v>0</v>
      </c>
      <c r="F1740" s="4">
        <f t="shared" si="45"/>
        <v>0</v>
      </c>
    </row>
    <row r="1741" spans="1:6" ht="18" customHeight="1" x14ac:dyDescent="0.25">
      <c r="A1741" s="3" t="s">
        <v>1649</v>
      </c>
      <c r="B1741" s="35">
        <v>0</v>
      </c>
      <c r="C1741" s="35">
        <v>0</v>
      </c>
      <c r="D1741" s="2">
        <v>0</v>
      </c>
      <c r="E1741" s="2">
        <v>0</v>
      </c>
      <c r="F1741" s="1">
        <f t="shared" si="45"/>
        <v>0</v>
      </c>
    </row>
    <row r="1742" spans="1:6" ht="18" customHeight="1" x14ac:dyDescent="0.25">
      <c r="A1742" s="6" t="s">
        <v>1650</v>
      </c>
      <c r="B1742" s="36">
        <v>0</v>
      </c>
      <c r="C1742" s="36">
        <v>0</v>
      </c>
      <c r="D1742" s="5">
        <v>0</v>
      </c>
      <c r="E1742" s="5">
        <v>0</v>
      </c>
      <c r="F1742" s="4">
        <f t="shared" si="45"/>
        <v>0</v>
      </c>
    </row>
    <row r="1743" spans="1:6" ht="18" customHeight="1" x14ac:dyDescent="0.25">
      <c r="A1743" s="3" t="s">
        <v>1651</v>
      </c>
      <c r="B1743" s="35">
        <v>0</v>
      </c>
      <c r="C1743" s="35">
        <v>0</v>
      </c>
      <c r="D1743" s="2">
        <v>0</v>
      </c>
      <c r="E1743" s="2">
        <v>0</v>
      </c>
      <c r="F1743" s="1">
        <f t="shared" si="45"/>
        <v>0</v>
      </c>
    </row>
    <row r="1744" spans="1:6" ht="18" customHeight="1" x14ac:dyDescent="0.25">
      <c r="A1744" s="6" t="s">
        <v>1652</v>
      </c>
      <c r="B1744" s="36">
        <v>7.6903278099999994</v>
      </c>
      <c r="C1744" s="36">
        <v>0</v>
      </c>
      <c r="D1744" s="5">
        <v>0</v>
      </c>
      <c r="E1744" s="5">
        <v>0</v>
      </c>
      <c r="F1744" s="4">
        <f t="shared" si="45"/>
        <v>7.6903278099999994</v>
      </c>
    </row>
    <row r="1745" spans="1:6" ht="18" customHeight="1" x14ac:dyDescent="0.25">
      <c r="A1745" s="3" t="s">
        <v>1653</v>
      </c>
      <c r="B1745" s="35">
        <v>0</v>
      </c>
      <c r="C1745" s="35">
        <v>0</v>
      </c>
      <c r="D1745" s="2">
        <v>0</v>
      </c>
      <c r="E1745" s="2">
        <v>0</v>
      </c>
      <c r="F1745" s="1">
        <f t="shared" si="45"/>
        <v>0</v>
      </c>
    </row>
    <row r="1746" spans="1:6" ht="18" customHeight="1" x14ac:dyDescent="0.25">
      <c r="A1746" s="6" t="s">
        <v>1654</v>
      </c>
      <c r="B1746" s="36">
        <v>0</v>
      </c>
      <c r="C1746" s="36">
        <v>0</v>
      </c>
      <c r="D1746" s="5">
        <v>0</v>
      </c>
      <c r="E1746" s="5">
        <v>0</v>
      </c>
      <c r="F1746" s="4">
        <f t="shared" si="45"/>
        <v>0</v>
      </c>
    </row>
    <row r="1747" spans="1:6" ht="18" customHeight="1" x14ac:dyDescent="0.25">
      <c r="A1747" s="3" t="s">
        <v>1655</v>
      </c>
      <c r="B1747" s="35">
        <v>0</v>
      </c>
      <c r="C1747" s="35">
        <v>0</v>
      </c>
      <c r="D1747" s="2">
        <v>0</v>
      </c>
      <c r="E1747" s="2">
        <v>0</v>
      </c>
      <c r="F1747" s="1">
        <f t="shared" si="45"/>
        <v>0</v>
      </c>
    </row>
    <row r="1748" spans="1:6" ht="18" customHeight="1" x14ac:dyDescent="0.25">
      <c r="A1748" s="6" t="s">
        <v>1656</v>
      </c>
      <c r="B1748" s="36">
        <v>0</v>
      </c>
      <c r="C1748" s="36">
        <v>0</v>
      </c>
      <c r="D1748" s="5">
        <v>0</v>
      </c>
      <c r="E1748" s="5">
        <v>0</v>
      </c>
      <c r="F1748" s="4">
        <f t="shared" si="45"/>
        <v>0</v>
      </c>
    </row>
    <row r="1749" spans="1:6" ht="18" customHeight="1" x14ac:dyDescent="0.25">
      <c r="A1749" s="3" t="s">
        <v>1657</v>
      </c>
      <c r="B1749" s="35">
        <v>0</v>
      </c>
      <c r="C1749" s="35">
        <v>0</v>
      </c>
      <c r="D1749" s="2">
        <v>0</v>
      </c>
      <c r="E1749" s="2">
        <v>0</v>
      </c>
      <c r="F1749" s="1">
        <f t="shared" si="45"/>
        <v>0</v>
      </c>
    </row>
    <row r="1750" spans="1:6" ht="18" customHeight="1" x14ac:dyDescent="0.25">
      <c r="A1750" s="6" t="s">
        <v>1658</v>
      </c>
      <c r="B1750" s="36">
        <v>0</v>
      </c>
      <c r="C1750" s="36">
        <v>0</v>
      </c>
      <c r="D1750" s="5">
        <v>0</v>
      </c>
      <c r="E1750" s="5">
        <v>0</v>
      </c>
      <c r="F1750" s="4">
        <f t="shared" si="45"/>
        <v>0</v>
      </c>
    </row>
    <row r="1751" spans="1:6" ht="18" customHeight="1" x14ac:dyDescent="0.25">
      <c r="A1751" s="3" t="s">
        <v>1659</v>
      </c>
      <c r="B1751" s="35">
        <v>0</v>
      </c>
      <c r="C1751" s="35">
        <v>0</v>
      </c>
      <c r="D1751" s="2">
        <v>0</v>
      </c>
      <c r="E1751" s="2">
        <v>0</v>
      </c>
      <c r="F1751" s="1">
        <f t="shared" si="45"/>
        <v>0</v>
      </c>
    </row>
    <row r="1752" spans="1:6" ht="18" customHeight="1" x14ac:dyDescent="0.25">
      <c r="A1752" s="6" t="s">
        <v>1660</v>
      </c>
      <c r="B1752" s="36">
        <v>0</v>
      </c>
      <c r="C1752" s="36">
        <v>0</v>
      </c>
      <c r="D1752" s="5">
        <v>0</v>
      </c>
      <c r="E1752" s="5">
        <v>0</v>
      </c>
      <c r="F1752" s="4">
        <f t="shared" si="45"/>
        <v>0</v>
      </c>
    </row>
    <row r="1753" spans="1:6" ht="18" customHeight="1" x14ac:dyDescent="0.25">
      <c r="A1753" s="3" t="s">
        <v>1661</v>
      </c>
      <c r="B1753" s="35">
        <v>0</v>
      </c>
      <c r="C1753" s="35">
        <v>1.302</v>
      </c>
      <c r="D1753" s="2">
        <v>0</v>
      </c>
      <c r="E1753" s="2">
        <v>0</v>
      </c>
      <c r="F1753" s="1">
        <f t="shared" si="45"/>
        <v>1.302</v>
      </c>
    </row>
    <row r="1754" spans="1:6" ht="18" customHeight="1" x14ac:dyDescent="0.25">
      <c r="A1754" s="6" t="s">
        <v>1662</v>
      </c>
      <c r="B1754" s="36">
        <v>0</v>
      </c>
      <c r="C1754" s="36">
        <v>0</v>
      </c>
      <c r="D1754" s="5">
        <v>0</v>
      </c>
      <c r="E1754" s="5">
        <v>0</v>
      </c>
      <c r="F1754" s="4">
        <f t="shared" si="45"/>
        <v>0</v>
      </c>
    </row>
    <row r="1755" spans="1:6" ht="18" customHeight="1" x14ac:dyDescent="0.25">
      <c r="A1755" s="3" t="s">
        <v>1663</v>
      </c>
      <c r="B1755" s="35">
        <v>0</v>
      </c>
      <c r="C1755" s="35">
        <v>0</v>
      </c>
      <c r="D1755" s="2">
        <v>0</v>
      </c>
      <c r="E1755" s="2">
        <v>0</v>
      </c>
      <c r="F1755" s="1">
        <f t="shared" si="45"/>
        <v>0</v>
      </c>
    </row>
    <row r="1756" spans="1:6" ht="18" customHeight="1" x14ac:dyDescent="0.25">
      <c r="A1756" s="6" t="s">
        <v>1664</v>
      </c>
      <c r="B1756" s="36">
        <v>0</v>
      </c>
      <c r="C1756" s="36">
        <v>0</v>
      </c>
      <c r="D1756" s="5">
        <v>0</v>
      </c>
      <c r="E1756" s="5">
        <v>0</v>
      </c>
      <c r="F1756" s="4">
        <f t="shared" si="45"/>
        <v>0</v>
      </c>
    </row>
    <row r="1757" spans="1:6" ht="18" customHeight="1" x14ac:dyDescent="0.25">
      <c r="A1757" s="3" t="s">
        <v>1665</v>
      </c>
      <c r="B1757" s="35">
        <v>0</v>
      </c>
      <c r="C1757" s="35">
        <v>0</v>
      </c>
      <c r="D1757" s="2">
        <v>0</v>
      </c>
      <c r="E1757" s="2">
        <v>0</v>
      </c>
      <c r="F1757" s="1">
        <f t="shared" si="45"/>
        <v>0</v>
      </c>
    </row>
    <row r="1758" spans="1:6" ht="18" customHeight="1" x14ac:dyDescent="0.25">
      <c r="A1758" s="6" t="s">
        <v>1666</v>
      </c>
      <c r="B1758" s="36">
        <v>0</v>
      </c>
      <c r="C1758" s="36">
        <v>0</v>
      </c>
      <c r="D1758" s="5">
        <v>0</v>
      </c>
      <c r="E1758" s="5">
        <v>0</v>
      </c>
      <c r="F1758" s="4">
        <f t="shared" si="45"/>
        <v>0</v>
      </c>
    </row>
    <row r="1759" spans="1:6" ht="18" customHeight="1" x14ac:dyDescent="0.25">
      <c r="A1759" s="3" t="s">
        <v>1667</v>
      </c>
      <c r="B1759" s="35">
        <v>0</v>
      </c>
      <c r="C1759" s="35">
        <v>0</v>
      </c>
      <c r="D1759" s="2">
        <v>0</v>
      </c>
      <c r="E1759" s="2">
        <v>0</v>
      </c>
      <c r="F1759" s="1">
        <f t="shared" si="45"/>
        <v>0</v>
      </c>
    </row>
    <row r="1760" spans="1:6" ht="18" customHeight="1" x14ac:dyDescent="0.25">
      <c r="A1760" s="6" t="s">
        <v>1668</v>
      </c>
      <c r="B1760" s="36">
        <v>0</v>
      </c>
      <c r="C1760" s="36">
        <v>19.904875799999981</v>
      </c>
      <c r="D1760" s="5">
        <v>0</v>
      </c>
      <c r="E1760" s="5">
        <v>0</v>
      </c>
      <c r="F1760" s="4">
        <f t="shared" si="45"/>
        <v>19.904875799999981</v>
      </c>
    </row>
    <row r="1761" spans="1:6" ht="18" customHeight="1" x14ac:dyDescent="0.25">
      <c r="A1761" s="3" t="s">
        <v>1669</v>
      </c>
      <c r="B1761" s="35">
        <v>0</v>
      </c>
      <c r="C1761" s="35">
        <v>0</v>
      </c>
      <c r="D1761" s="2">
        <v>0</v>
      </c>
      <c r="E1761" s="2">
        <v>0</v>
      </c>
      <c r="F1761" s="1">
        <f t="shared" si="45"/>
        <v>0</v>
      </c>
    </row>
    <row r="1762" spans="1:6" ht="18" customHeight="1" x14ac:dyDescent="0.25">
      <c r="A1762" s="6" t="s">
        <v>1670</v>
      </c>
      <c r="B1762" s="36">
        <v>0</v>
      </c>
      <c r="C1762" s="36">
        <v>2.3189189199999998</v>
      </c>
      <c r="D1762" s="5">
        <v>0</v>
      </c>
      <c r="E1762" s="5">
        <v>0</v>
      </c>
      <c r="F1762" s="4">
        <f t="shared" si="45"/>
        <v>2.3189189199999998</v>
      </c>
    </row>
    <row r="1763" spans="1:6" ht="18" customHeight="1" x14ac:dyDescent="0.25">
      <c r="A1763" s="3" t="s">
        <v>1671</v>
      </c>
      <c r="B1763" s="35">
        <v>0</v>
      </c>
      <c r="C1763" s="35">
        <v>0</v>
      </c>
      <c r="D1763" s="2">
        <v>0</v>
      </c>
      <c r="E1763" s="2">
        <v>0</v>
      </c>
      <c r="F1763" s="1">
        <f t="shared" si="45"/>
        <v>0</v>
      </c>
    </row>
    <row r="1764" spans="1:6" ht="18" customHeight="1" x14ac:dyDescent="0.25">
      <c r="A1764" s="6" t="s">
        <v>1672</v>
      </c>
      <c r="B1764" s="36">
        <v>0</v>
      </c>
      <c r="C1764" s="36">
        <v>0</v>
      </c>
      <c r="D1764" s="5">
        <v>0</v>
      </c>
      <c r="E1764" s="5">
        <v>0</v>
      </c>
      <c r="F1764" s="4">
        <f t="shared" si="45"/>
        <v>0</v>
      </c>
    </row>
    <row r="1765" spans="1:6" ht="18" customHeight="1" x14ac:dyDescent="0.25">
      <c r="A1765" s="3" t="s">
        <v>1673</v>
      </c>
      <c r="B1765" s="35">
        <v>0</v>
      </c>
      <c r="C1765" s="35">
        <v>0</v>
      </c>
      <c r="D1765" s="2">
        <v>0</v>
      </c>
      <c r="E1765" s="2">
        <v>0</v>
      </c>
      <c r="F1765" s="1">
        <f t="shared" si="45"/>
        <v>0</v>
      </c>
    </row>
    <row r="1766" spans="1:6" ht="18" customHeight="1" x14ac:dyDescent="0.25">
      <c r="A1766" s="6" t="s">
        <v>1674</v>
      </c>
      <c r="B1766" s="36">
        <v>0</v>
      </c>
      <c r="C1766" s="36">
        <v>0</v>
      </c>
      <c r="D1766" s="5">
        <v>0</v>
      </c>
      <c r="E1766" s="5">
        <v>0</v>
      </c>
      <c r="F1766" s="4">
        <f t="shared" si="45"/>
        <v>0</v>
      </c>
    </row>
    <row r="1767" spans="1:6" ht="18" customHeight="1" x14ac:dyDescent="0.25">
      <c r="A1767" s="3" t="s">
        <v>1675</v>
      </c>
      <c r="B1767" s="35">
        <v>0</v>
      </c>
      <c r="C1767" s="35">
        <v>5.9029995599999996</v>
      </c>
      <c r="D1767" s="2">
        <v>0</v>
      </c>
      <c r="E1767" s="2">
        <v>0</v>
      </c>
      <c r="F1767" s="1">
        <f t="shared" si="45"/>
        <v>5.9029995599999996</v>
      </c>
    </row>
    <row r="1768" spans="1:6" ht="18" customHeight="1" x14ac:dyDescent="0.25">
      <c r="A1768" s="6" t="s">
        <v>1676</v>
      </c>
      <c r="B1768" s="36">
        <v>0</v>
      </c>
      <c r="C1768" s="36">
        <v>0</v>
      </c>
      <c r="D1768" s="5">
        <v>0</v>
      </c>
      <c r="E1768" s="5">
        <v>0</v>
      </c>
      <c r="F1768" s="4">
        <f t="shared" si="45"/>
        <v>0</v>
      </c>
    </row>
    <row r="1769" spans="1:6" ht="18" customHeight="1" x14ac:dyDescent="0.25">
      <c r="A1769" s="3" t="s">
        <v>1677</v>
      </c>
      <c r="B1769" s="35">
        <v>0</v>
      </c>
      <c r="C1769" s="35">
        <v>0</v>
      </c>
      <c r="D1769" s="2">
        <v>0</v>
      </c>
      <c r="E1769" s="2">
        <v>0</v>
      </c>
      <c r="F1769" s="1">
        <f t="shared" si="45"/>
        <v>0</v>
      </c>
    </row>
    <row r="1770" spans="1:6" ht="18" customHeight="1" x14ac:dyDescent="0.25">
      <c r="A1770" s="6" t="s">
        <v>1678</v>
      </c>
      <c r="B1770" s="36">
        <v>0</v>
      </c>
      <c r="C1770" s="36">
        <v>0</v>
      </c>
      <c r="D1770" s="5">
        <v>0</v>
      </c>
      <c r="E1770" s="5">
        <v>0</v>
      </c>
      <c r="F1770" s="4">
        <f t="shared" si="45"/>
        <v>0</v>
      </c>
    </row>
    <row r="1771" spans="1:6" ht="18" customHeight="1" x14ac:dyDescent="0.25">
      <c r="A1771" s="3" t="s">
        <v>1679</v>
      </c>
      <c r="B1771" s="35">
        <v>0</v>
      </c>
      <c r="C1771" s="35">
        <v>0</v>
      </c>
      <c r="D1771" s="2">
        <v>0</v>
      </c>
      <c r="E1771" s="2">
        <v>0</v>
      </c>
      <c r="F1771" s="1">
        <f t="shared" si="45"/>
        <v>0</v>
      </c>
    </row>
    <row r="1772" spans="1:6" ht="18" customHeight="1" x14ac:dyDescent="0.25">
      <c r="A1772" s="6" t="s">
        <v>1680</v>
      </c>
      <c r="B1772" s="36">
        <v>0</v>
      </c>
      <c r="C1772" s="36">
        <v>0</v>
      </c>
      <c r="D1772" s="5">
        <v>0</v>
      </c>
      <c r="E1772" s="5">
        <v>0</v>
      </c>
      <c r="F1772" s="4">
        <f t="shared" si="45"/>
        <v>0</v>
      </c>
    </row>
    <row r="1773" spans="1:6" ht="18" customHeight="1" x14ac:dyDescent="0.25">
      <c r="A1773" s="3" t="s">
        <v>1681</v>
      </c>
      <c r="B1773" s="35">
        <v>0</v>
      </c>
      <c r="C1773" s="35">
        <v>0</v>
      </c>
      <c r="D1773" s="2">
        <v>0</v>
      </c>
      <c r="E1773" s="2">
        <v>0</v>
      </c>
      <c r="F1773" s="1">
        <f t="shared" si="45"/>
        <v>0</v>
      </c>
    </row>
    <row r="1774" spans="1:6" ht="18" customHeight="1" x14ac:dyDescent="0.25">
      <c r="A1774" s="6" t="s">
        <v>1682</v>
      </c>
      <c r="B1774" s="36">
        <v>0</v>
      </c>
      <c r="C1774" s="36">
        <v>0</v>
      </c>
      <c r="D1774" s="5">
        <v>0</v>
      </c>
      <c r="E1774" s="5">
        <v>0</v>
      </c>
      <c r="F1774" s="4">
        <f t="shared" si="45"/>
        <v>0</v>
      </c>
    </row>
    <row r="1775" spans="1:6" ht="18" customHeight="1" x14ac:dyDescent="0.25">
      <c r="A1775" s="3" t="s">
        <v>1683</v>
      </c>
      <c r="B1775" s="35">
        <v>0</v>
      </c>
      <c r="C1775" s="35">
        <v>0</v>
      </c>
      <c r="D1775" s="2">
        <v>0</v>
      </c>
      <c r="E1775" s="2">
        <v>0</v>
      </c>
      <c r="F1775" s="1">
        <f t="shared" si="45"/>
        <v>0</v>
      </c>
    </row>
    <row r="1776" spans="1:6" ht="18" customHeight="1" x14ac:dyDescent="0.25">
      <c r="A1776" s="6" t="s">
        <v>1684</v>
      </c>
      <c r="B1776" s="36">
        <v>0</v>
      </c>
      <c r="C1776" s="36">
        <v>5.2415604399999989</v>
      </c>
      <c r="D1776" s="5">
        <v>0</v>
      </c>
      <c r="E1776" s="5">
        <v>0</v>
      </c>
      <c r="F1776" s="4">
        <f t="shared" si="45"/>
        <v>5.2415604399999989</v>
      </c>
    </row>
    <row r="1777" spans="1:6" ht="18" customHeight="1" x14ac:dyDescent="0.25">
      <c r="A1777" s="3" t="s">
        <v>1685</v>
      </c>
      <c r="B1777" s="35">
        <v>0</v>
      </c>
      <c r="C1777" s="35">
        <v>0</v>
      </c>
      <c r="D1777" s="2">
        <v>0</v>
      </c>
      <c r="E1777" s="2">
        <v>0</v>
      </c>
      <c r="F1777" s="1">
        <f t="shared" si="45"/>
        <v>0</v>
      </c>
    </row>
    <row r="1778" spans="1:6" ht="18" customHeight="1" x14ac:dyDescent="0.25">
      <c r="A1778" s="6" t="s">
        <v>1686</v>
      </c>
      <c r="B1778" s="36">
        <v>0</v>
      </c>
      <c r="C1778" s="36">
        <v>0</v>
      </c>
      <c r="D1778" s="5">
        <v>0</v>
      </c>
      <c r="E1778" s="5">
        <v>0</v>
      </c>
      <c r="F1778" s="4">
        <f t="shared" si="45"/>
        <v>0</v>
      </c>
    </row>
    <row r="1779" spans="1:6" ht="18" customHeight="1" x14ac:dyDescent="0.25">
      <c r="A1779" s="3" t="s">
        <v>1687</v>
      </c>
      <c r="B1779" s="35">
        <v>0</v>
      </c>
      <c r="C1779" s="35">
        <v>0</v>
      </c>
      <c r="D1779" s="2">
        <v>0</v>
      </c>
      <c r="E1779" s="2">
        <v>0</v>
      </c>
      <c r="F1779" s="1">
        <f t="shared" si="45"/>
        <v>0</v>
      </c>
    </row>
    <row r="1780" spans="1:6" ht="18" customHeight="1" x14ac:dyDescent="0.25">
      <c r="A1780" s="6" t="s">
        <v>1688</v>
      </c>
      <c r="B1780" s="36">
        <v>0</v>
      </c>
      <c r="C1780" s="36">
        <v>0</v>
      </c>
      <c r="D1780" s="5">
        <v>0</v>
      </c>
      <c r="E1780" s="5">
        <v>0</v>
      </c>
      <c r="F1780" s="4">
        <f t="shared" si="45"/>
        <v>0</v>
      </c>
    </row>
    <row r="1781" spans="1:6" ht="18" customHeight="1" x14ac:dyDescent="0.25">
      <c r="A1781" s="3" t="s">
        <v>1689</v>
      </c>
      <c r="B1781" s="35">
        <v>0</v>
      </c>
      <c r="C1781" s="35">
        <v>0</v>
      </c>
      <c r="D1781" s="2">
        <v>0</v>
      </c>
      <c r="E1781" s="2">
        <v>0</v>
      </c>
      <c r="F1781" s="1">
        <f t="shared" si="45"/>
        <v>0</v>
      </c>
    </row>
    <row r="1782" spans="1:6" ht="18" customHeight="1" x14ac:dyDescent="0.25">
      <c r="A1782" s="6" t="s">
        <v>1690</v>
      </c>
      <c r="B1782" s="36">
        <v>0</v>
      </c>
      <c r="C1782" s="36">
        <v>5.1000000499999976</v>
      </c>
      <c r="D1782" s="5">
        <v>0</v>
      </c>
      <c r="E1782" s="5">
        <v>0</v>
      </c>
      <c r="F1782" s="4">
        <f t="shared" si="45"/>
        <v>5.1000000499999976</v>
      </c>
    </row>
    <row r="1783" spans="1:6" ht="18" customHeight="1" x14ac:dyDescent="0.25">
      <c r="A1783" s="3" t="s">
        <v>1691</v>
      </c>
      <c r="B1783" s="35">
        <v>0</v>
      </c>
      <c r="C1783" s="35">
        <v>5.5588235199999998</v>
      </c>
      <c r="D1783" s="2">
        <v>0</v>
      </c>
      <c r="E1783" s="2">
        <v>0</v>
      </c>
      <c r="F1783" s="1">
        <f t="shared" si="45"/>
        <v>5.5588235199999998</v>
      </c>
    </row>
    <row r="1784" spans="1:6" ht="18" customHeight="1" x14ac:dyDescent="0.25">
      <c r="A1784" s="6" t="s">
        <v>1692</v>
      </c>
      <c r="B1784" s="36">
        <v>0</v>
      </c>
      <c r="C1784" s="36">
        <v>0</v>
      </c>
      <c r="D1784" s="5">
        <v>0</v>
      </c>
      <c r="E1784" s="5">
        <v>0</v>
      </c>
      <c r="F1784" s="4">
        <f t="shared" si="45"/>
        <v>0</v>
      </c>
    </row>
    <row r="1785" spans="1:6" ht="18" customHeight="1" x14ac:dyDescent="0.25">
      <c r="A1785" s="3" t="s">
        <v>1693</v>
      </c>
      <c r="B1785" s="35">
        <v>0</v>
      </c>
      <c r="C1785" s="35">
        <v>0</v>
      </c>
      <c r="D1785" s="2">
        <v>0</v>
      </c>
      <c r="E1785" s="2">
        <v>0</v>
      </c>
      <c r="F1785" s="1">
        <f t="shared" si="45"/>
        <v>0</v>
      </c>
    </row>
    <row r="1786" spans="1:6" ht="18" customHeight="1" x14ac:dyDescent="0.25">
      <c r="A1786" s="6" t="s">
        <v>1694</v>
      </c>
      <c r="B1786" s="36">
        <v>0</v>
      </c>
      <c r="C1786" s="36">
        <v>0</v>
      </c>
      <c r="D1786" s="5">
        <v>0</v>
      </c>
      <c r="E1786" s="5">
        <v>0</v>
      </c>
      <c r="F1786" s="4">
        <f t="shared" si="45"/>
        <v>0</v>
      </c>
    </row>
    <row r="1787" spans="1:6" ht="18" customHeight="1" x14ac:dyDescent="0.25">
      <c r="A1787" s="3" t="s">
        <v>1695</v>
      </c>
      <c r="B1787" s="35">
        <v>0</v>
      </c>
      <c r="C1787" s="35">
        <v>0</v>
      </c>
      <c r="D1787" s="2">
        <v>0</v>
      </c>
      <c r="E1787" s="2">
        <v>0</v>
      </c>
      <c r="F1787" s="1">
        <f t="shared" si="45"/>
        <v>0</v>
      </c>
    </row>
    <row r="1788" spans="1:6" ht="18" customHeight="1" x14ac:dyDescent="0.25">
      <c r="A1788" s="6" t="s">
        <v>1696</v>
      </c>
      <c r="B1788" s="36">
        <v>0</v>
      </c>
      <c r="C1788" s="36">
        <v>0</v>
      </c>
      <c r="D1788" s="5">
        <v>0</v>
      </c>
      <c r="E1788" s="5">
        <v>0</v>
      </c>
      <c r="F1788" s="4">
        <f t="shared" si="45"/>
        <v>0</v>
      </c>
    </row>
    <row r="1789" spans="1:6" ht="18" customHeight="1" x14ac:dyDescent="0.25">
      <c r="A1789" s="3" t="s">
        <v>1697</v>
      </c>
      <c r="B1789" s="35">
        <v>0</v>
      </c>
      <c r="C1789" s="35">
        <v>0</v>
      </c>
      <c r="D1789" s="2">
        <v>0</v>
      </c>
      <c r="E1789" s="2">
        <v>0</v>
      </c>
      <c r="F1789" s="1">
        <f t="shared" si="45"/>
        <v>0</v>
      </c>
    </row>
    <row r="1790" spans="1:6" ht="18" customHeight="1" x14ac:dyDescent="0.25">
      <c r="A1790" s="6" t="s">
        <v>1698</v>
      </c>
      <c r="B1790" s="36">
        <v>0</v>
      </c>
      <c r="C1790" s="36">
        <v>0</v>
      </c>
      <c r="D1790" s="5">
        <v>0</v>
      </c>
      <c r="E1790" s="5">
        <v>0</v>
      </c>
      <c r="F1790" s="4">
        <f t="shared" si="45"/>
        <v>0</v>
      </c>
    </row>
    <row r="1791" spans="1:6" ht="18" customHeight="1" x14ac:dyDescent="0.25">
      <c r="A1791" s="3" t="s">
        <v>1699</v>
      </c>
      <c r="B1791" s="35">
        <v>0</v>
      </c>
      <c r="C1791" s="35">
        <v>0</v>
      </c>
      <c r="D1791" s="2">
        <v>0</v>
      </c>
      <c r="E1791" s="2">
        <v>0</v>
      </c>
      <c r="F1791" s="1">
        <f t="shared" si="45"/>
        <v>0</v>
      </c>
    </row>
    <row r="1792" spans="1:6" ht="18" customHeight="1" x14ac:dyDescent="0.25">
      <c r="A1792" s="6" t="s">
        <v>1700</v>
      </c>
      <c r="B1792" s="36">
        <v>0</v>
      </c>
      <c r="C1792" s="36">
        <v>0</v>
      </c>
      <c r="D1792" s="5">
        <v>0</v>
      </c>
      <c r="E1792" s="5">
        <v>0</v>
      </c>
      <c r="F1792" s="4">
        <f t="shared" si="45"/>
        <v>0</v>
      </c>
    </row>
    <row r="1793" spans="1:6" ht="18" customHeight="1" x14ac:dyDescent="0.25">
      <c r="A1793" s="3" t="s">
        <v>1701</v>
      </c>
      <c r="B1793" s="35">
        <v>0</v>
      </c>
      <c r="C1793" s="35">
        <v>0</v>
      </c>
      <c r="D1793" s="2">
        <v>0</v>
      </c>
      <c r="E1793" s="2">
        <v>0</v>
      </c>
      <c r="F1793" s="1">
        <f t="shared" si="45"/>
        <v>0</v>
      </c>
    </row>
    <row r="1794" spans="1:6" ht="18" customHeight="1" x14ac:dyDescent="0.25">
      <c r="A1794" s="6" t="s">
        <v>1702</v>
      </c>
      <c r="B1794" s="36">
        <v>0</v>
      </c>
      <c r="C1794" s="36">
        <v>0</v>
      </c>
      <c r="D1794" s="5">
        <v>0</v>
      </c>
      <c r="E1794" s="5">
        <v>0</v>
      </c>
      <c r="F1794" s="4">
        <f t="shared" si="45"/>
        <v>0</v>
      </c>
    </row>
    <row r="1795" spans="1:6" ht="18" customHeight="1" x14ac:dyDescent="0.25">
      <c r="A1795" s="3" t="s">
        <v>1703</v>
      </c>
      <c r="B1795" s="35">
        <v>0</v>
      </c>
      <c r="C1795" s="35">
        <v>0</v>
      </c>
      <c r="D1795" s="2">
        <v>0</v>
      </c>
      <c r="E1795" s="2">
        <v>0</v>
      </c>
      <c r="F1795" s="1">
        <f t="shared" si="45"/>
        <v>0</v>
      </c>
    </row>
    <row r="1796" spans="1:6" ht="18" customHeight="1" x14ac:dyDescent="0.25">
      <c r="A1796" s="6" t="s">
        <v>1704</v>
      </c>
      <c r="B1796" s="36">
        <v>0</v>
      </c>
      <c r="C1796" s="36">
        <v>0</v>
      </c>
      <c r="D1796" s="5">
        <v>0</v>
      </c>
      <c r="E1796" s="5">
        <v>0</v>
      </c>
      <c r="F1796" s="4">
        <f t="shared" si="45"/>
        <v>0</v>
      </c>
    </row>
    <row r="1797" spans="1:6" ht="18" customHeight="1" x14ac:dyDescent="0.25">
      <c r="A1797" s="3" t="s">
        <v>1705</v>
      </c>
      <c r="B1797" s="35">
        <v>0</v>
      </c>
      <c r="C1797" s="35">
        <v>0</v>
      </c>
      <c r="D1797" s="2">
        <v>0</v>
      </c>
      <c r="E1797" s="2">
        <v>0</v>
      </c>
      <c r="F1797" s="1">
        <f t="shared" ref="F1797:F1821" si="46">SUM(B1797:E1797)</f>
        <v>0</v>
      </c>
    </row>
    <row r="1798" spans="1:6" ht="18" customHeight="1" x14ac:dyDescent="0.25">
      <c r="A1798" s="6" t="s">
        <v>196</v>
      </c>
      <c r="B1798" s="36">
        <v>0</v>
      </c>
      <c r="C1798" s="36">
        <v>4.019568849999998</v>
      </c>
      <c r="D1798" s="5">
        <v>0</v>
      </c>
      <c r="E1798" s="5">
        <v>0</v>
      </c>
      <c r="F1798" s="4">
        <f t="shared" si="46"/>
        <v>4.019568849999998</v>
      </c>
    </row>
    <row r="1799" spans="1:6" ht="18" customHeight="1" x14ac:dyDescent="0.25">
      <c r="A1799" s="3" t="s">
        <v>305</v>
      </c>
      <c r="B1799" s="35">
        <v>0</v>
      </c>
      <c r="C1799" s="35">
        <v>17.242017760000003</v>
      </c>
      <c r="D1799" s="2">
        <v>0</v>
      </c>
      <c r="E1799" s="2">
        <v>0</v>
      </c>
      <c r="F1799" s="1">
        <f t="shared" si="46"/>
        <v>17.242017760000003</v>
      </c>
    </row>
    <row r="1800" spans="1:6" ht="18" customHeight="1" x14ac:dyDescent="0.25">
      <c r="A1800" s="6" t="s">
        <v>1706</v>
      </c>
      <c r="B1800" s="36">
        <v>0.58612630000000032</v>
      </c>
      <c r="C1800" s="36">
        <v>0</v>
      </c>
      <c r="D1800" s="5">
        <v>0</v>
      </c>
      <c r="E1800" s="5">
        <v>0</v>
      </c>
      <c r="F1800" s="4">
        <f t="shared" si="46"/>
        <v>0.58612630000000032</v>
      </c>
    </row>
    <row r="1801" spans="1:6" ht="18" customHeight="1" x14ac:dyDescent="0.25">
      <c r="A1801" s="3" t="s">
        <v>1707</v>
      </c>
      <c r="B1801" s="35">
        <v>89.813428000000002</v>
      </c>
      <c r="C1801" s="35">
        <v>0</v>
      </c>
      <c r="D1801" s="2">
        <v>0</v>
      </c>
      <c r="E1801" s="2">
        <v>0</v>
      </c>
      <c r="F1801" s="1">
        <f t="shared" si="46"/>
        <v>89.813428000000002</v>
      </c>
    </row>
    <row r="1802" spans="1:6" ht="18" customHeight="1" x14ac:dyDescent="0.25">
      <c r="A1802" s="6" t="s">
        <v>1708</v>
      </c>
      <c r="B1802" s="36">
        <v>0</v>
      </c>
      <c r="C1802" s="36">
        <v>0</v>
      </c>
      <c r="D1802" s="5">
        <v>0</v>
      </c>
      <c r="E1802" s="5">
        <v>0</v>
      </c>
      <c r="F1802" s="4">
        <f t="shared" si="46"/>
        <v>0</v>
      </c>
    </row>
    <row r="1803" spans="1:6" ht="18" customHeight="1" x14ac:dyDescent="0.25">
      <c r="A1803" s="3" t="s">
        <v>1709</v>
      </c>
      <c r="B1803" s="35">
        <v>0</v>
      </c>
      <c r="C1803" s="35">
        <v>0</v>
      </c>
      <c r="D1803" s="2">
        <v>0</v>
      </c>
      <c r="E1803" s="2">
        <v>0</v>
      </c>
      <c r="F1803" s="1">
        <f t="shared" si="46"/>
        <v>0</v>
      </c>
    </row>
    <row r="1804" spans="1:6" ht="18" customHeight="1" x14ac:dyDescent="0.25">
      <c r="A1804" s="6" t="s">
        <v>1710</v>
      </c>
      <c r="B1804" s="36">
        <v>0</v>
      </c>
      <c r="C1804" s="36">
        <v>0</v>
      </c>
      <c r="D1804" s="5">
        <v>0</v>
      </c>
      <c r="E1804" s="5">
        <v>0</v>
      </c>
      <c r="F1804" s="4">
        <f t="shared" si="46"/>
        <v>0</v>
      </c>
    </row>
    <row r="1805" spans="1:6" ht="18" customHeight="1" x14ac:dyDescent="0.25">
      <c r="A1805" s="3" t="s">
        <v>1711</v>
      </c>
      <c r="B1805" s="35">
        <v>0</v>
      </c>
      <c r="C1805" s="35">
        <v>0</v>
      </c>
      <c r="D1805" s="2">
        <v>0</v>
      </c>
      <c r="E1805" s="2">
        <v>0</v>
      </c>
      <c r="F1805" s="1">
        <f t="shared" si="46"/>
        <v>0</v>
      </c>
    </row>
    <row r="1806" spans="1:6" ht="18" customHeight="1" x14ac:dyDescent="0.25">
      <c r="A1806" s="6" t="s">
        <v>1712</v>
      </c>
      <c r="B1806" s="36">
        <v>0</v>
      </c>
      <c r="C1806" s="36">
        <v>0</v>
      </c>
      <c r="D1806" s="5">
        <v>0</v>
      </c>
      <c r="E1806" s="5">
        <v>0</v>
      </c>
      <c r="F1806" s="4">
        <f t="shared" si="46"/>
        <v>0</v>
      </c>
    </row>
    <row r="1807" spans="1:6" ht="18" customHeight="1" x14ac:dyDescent="0.25">
      <c r="A1807" s="3" t="s">
        <v>1713</v>
      </c>
      <c r="B1807" s="35">
        <v>0</v>
      </c>
      <c r="C1807" s="35">
        <v>0</v>
      </c>
      <c r="D1807" s="2">
        <v>0</v>
      </c>
      <c r="E1807" s="2">
        <v>0</v>
      </c>
      <c r="F1807" s="1">
        <f t="shared" si="46"/>
        <v>0</v>
      </c>
    </row>
    <row r="1808" spans="1:6" ht="18" customHeight="1" x14ac:dyDescent="0.25">
      <c r="A1808" s="6" t="s">
        <v>1714</v>
      </c>
      <c r="B1808" s="36">
        <v>0</v>
      </c>
      <c r="C1808" s="36">
        <v>0</v>
      </c>
      <c r="D1808" s="5">
        <v>0</v>
      </c>
      <c r="E1808" s="5">
        <v>0</v>
      </c>
      <c r="F1808" s="4">
        <f t="shared" si="46"/>
        <v>0</v>
      </c>
    </row>
    <row r="1809" spans="1:6" ht="18" customHeight="1" x14ac:dyDescent="0.25">
      <c r="A1809" s="3" t="s">
        <v>1715</v>
      </c>
      <c r="B1809" s="35">
        <v>0</v>
      </c>
      <c r="C1809" s="35">
        <v>0</v>
      </c>
      <c r="D1809" s="2">
        <v>0</v>
      </c>
      <c r="E1809" s="2">
        <v>0</v>
      </c>
      <c r="F1809" s="1">
        <f t="shared" si="46"/>
        <v>0</v>
      </c>
    </row>
    <row r="1810" spans="1:6" ht="18" customHeight="1" x14ac:dyDescent="0.25">
      <c r="A1810" s="6" t="s">
        <v>1716</v>
      </c>
      <c r="B1810" s="36">
        <v>0</v>
      </c>
      <c r="C1810" s="36">
        <v>0</v>
      </c>
      <c r="D1810" s="5">
        <v>0</v>
      </c>
      <c r="E1810" s="5">
        <v>0</v>
      </c>
      <c r="F1810" s="4">
        <f t="shared" si="46"/>
        <v>0</v>
      </c>
    </row>
    <row r="1811" spans="1:6" ht="18" customHeight="1" x14ac:dyDescent="0.25">
      <c r="A1811" s="3" t="s">
        <v>1717</v>
      </c>
      <c r="B1811" s="35">
        <v>0</v>
      </c>
      <c r="C1811" s="35">
        <v>0</v>
      </c>
      <c r="D1811" s="2">
        <v>0</v>
      </c>
      <c r="E1811" s="2">
        <v>0</v>
      </c>
      <c r="F1811" s="1">
        <f t="shared" si="46"/>
        <v>0</v>
      </c>
    </row>
    <row r="1812" spans="1:6" ht="18" customHeight="1" x14ac:dyDescent="0.25">
      <c r="A1812" s="6" t="s">
        <v>1718</v>
      </c>
      <c r="B1812" s="36">
        <v>0</v>
      </c>
      <c r="C1812" s="36">
        <v>29.499247220000001</v>
      </c>
      <c r="D1812" s="5">
        <v>0</v>
      </c>
      <c r="E1812" s="5">
        <v>0</v>
      </c>
      <c r="F1812" s="4">
        <f t="shared" si="46"/>
        <v>29.499247220000001</v>
      </c>
    </row>
    <row r="1813" spans="1:6" ht="18" customHeight="1" x14ac:dyDescent="0.25">
      <c r="A1813" s="3" t="s">
        <v>1719</v>
      </c>
      <c r="B1813" s="35">
        <v>0</v>
      </c>
      <c r="C1813" s="35">
        <v>0</v>
      </c>
      <c r="D1813" s="2">
        <v>0</v>
      </c>
      <c r="E1813" s="2">
        <v>0</v>
      </c>
      <c r="F1813" s="1">
        <f t="shared" si="46"/>
        <v>0</v>
      </c>
    </row>
    <row r="1814" spans="1:6" ht="18" customHeight="1" x14ac:dyDescent="0.25">
      <c r="A1814" s="6" t="s">
        <v>1720</v>
      </c>
      <c r="B1814" s="36">
        <v>0</v>
      </c>
      <c r="C1814" s="36">
        <v>0</v>
      </c>
      <c r="D1814" s="5">
        <v>0</v>
      </c>
      <c r="E1814" s="5">
        <v>0</v>
      </c>
      <c r="F1814" s="4">
        <f t="shared" si="46"/>
        <v>0</v>
      </c>
    </row>
    <row r="1815" spans="1:6" ht="18" customHeight="1" x14ac:dyDescent="0.25">
      <c r="A1815" s="3" t="s">
        <v>80</v>
      </c>
      <c r="B1815" s="35">
        <v>0</v>
      </c>
      <c r="C1815" s="35">
        <v>0</v>
      </c>
      <c r="D1815" s="2">
        <v>0</v>
      </c>
      <c r="E1815" s="2">
        <v>0</v>
      </c>
      <c r="F1815" s="1">
        <f t="shared" si="46"/>
        <v>0</v>
      </c>
    </row>
    <row r="1816" spans="1:6" ht="18" customHeight="1" x14ac:dyDescent="0.25">
      <c r="A1816" s="6" t="s">
        <v>1721</v>
      </c>
      <c r="B1816" s="36">
        <v>0</v>
      </c>
      <c r="C1816" s="36">
        <v>0</v>
      </c>
      <c r="D1816" s="5">
        <v>0</v>
      </c>
      <c r="E1816" s="5">
        <v>0</v>
      </c>
      <c r="F1816" s="4">
        <f t="shared" si="46"/>
        <v>0</v>
      </c>
    </row>
    <row r="1817" spans="1:6" ht="18" customHeight="1" x14ac:dyDescent="0.25">
      <c r="A1817" s="3" t="s">
        <v>1722</v>
      </c>
      <c r="B1817" s="35">
        <v>0</v>
      </c>
      <c r="C1817" s="35">
        <v>0</v>
      </c>
      <c r="D1817" s="2">
        <v>0</v>
      </c>
      <c r="E1817" s="2">
        <v>0</v>
      </c>
      <c r="F1817" s="1">
        <f t="shared" si="46"/>
        <v>0</v>
      </c>
    </row>
    <row r="1818" spans="1:6" ht="18" customHeight="1" x14ac:dyDescent="0.25">
      <c r="A1818" s="6" t="s">
        <v>1723</v>
      </c>
      <c r="B1818" s="36">
        <v>0</v>
      </c>
      <c r="C1818" s="36">
        <v>0</v>
      </c>
      <c r="D1818" s="5">
        <v>0</v>
      </c>
      <c r="E1818" s="5">
        <v>0</v>
      </c>
      <c r="F1818" s="4">
        <f t="shared" si="46"/>
        <v>0</v>
      </c>
    </row>
    <row r="1819" spans="1:6" ht="18" customHeight="1" x14ac:dyDescent="0.25">
      <c r="A1819" s="3" t="s">
        <v>1724</v>
      </c>
      <c r="B1819" s="35">
        <v>0</v>
      </c>
      <c r="C1819" s="35">
        <v>0</v>
      </c>
      <c r="D1819" s="2">
        <v>0</v>
      </c>
      <c r="E1819" s="2">
        <v>0</v>
      </c>
      <c r="F1819" s="1">
        <f t="shared" si="46"/>
        <v>0</v>
      </c>
    </row>
    <row r="1820" spans="1:6" ht="18" customHeight="1" x14ac:dyDescent="0.25">
      <c r="A1820" s="6" t="s">
        <v>1725</v>
      </c>
      <c r="B1820" s="36">
        <v>0</v>
      </c>
      <c r="C1820" s="36">
        <v>0</v>
      </c>
      <c r="D1820" s="5">
        <v>0</v>
      </c>
      <c r="E1820" s="5">
        <v>0</v>
      </c>
      <c r="F1820" s="4">
        <f t="shared" si="46"/>
        <v>0</v>
      </c>
    </row>
    <row r="1821" spans="1:6" ht="18" customHeight="1" x14ac:dyDescent="0.25">
      <c r="A1821" s="3" t="s">
        <v>1726</v>
      </c>
      <c r="B1821" s="35">
        <v>0</v>
      </c>
      <c r="C1821" s="35">
        <v>0</v>
      </c>
      <c r="D1821" s="2">
        <v>0</v>
      </c>
      <c r="E1821" s="2">
        <v>0</v>
      </c>
      <c r="F1821" s="1">
        <f t="shared" si="46"/>
        <v>0</v>
      </c>
    </row>
    <row r="1822" spans="1:6" ht="18" customHeight="1" x14ac:dyDescent="0.25">
      <c r="A1822" s="3"/>
      <c r="B1822" s="2"/>
      <c r="C1822" s="2"/>
      <c r="D1822" s="2"/>
      <c r="E1822" s="2"/>
      <c r="F1822" s="1"/>
    </row>
    <row r="1823" spans="1:6" ht="18" customHeight="1" x14ac:dyDescent="0.25">
      <c r="A1823" s="37" t="s">
        <v>1727</v>
      </c>
      <c r="B1823" s="8">
        <f>SUM(B1824:B1841)</f>
        <v>344.51458399999996</v>
      </c>
      <c r="C1823" s="8">
        <f>SUM(C1824:C1841)</f>
        <v>174.92576801999999</v>
      </c>
      <c r="D1823" s="8">
        <f>SUM(D1824:D1841)</f>
        <v>0</v>
      </c>
      <c r="E1823" s="8">
        <f>SUM(E1824:E1841)</f>
        <v>0</v>
      </c>
      <c r="F1823" s="7">
        <f>SUM(F1824:F1841)</f>
        <v>519.44035201999998</v>
      </c>
    </row>
    <row r="1824" spans="1:6" ht="18" customHeight="1" x14ac:dyDescent="0.25">
      <c r="A1824" s="3" t="s">
        <v>1728</v>
      </c>
      <c r="B1824" s="35">
        <v>0</v>
      </c>
      <c r="C1824" s="35">
        <v>0</v>
      </c>
      <c r="D1824" s="2">
        <v>0</v>
      </c>
      <c r="E1824" s="2">
        <v>0</v>
      </c>
      <c r="F1824" s="1">
        <f t="shared" ref="F1824:F1841" si="47">SUM(B1824:E1824)</f>
        <v>0</v>
      </c>
    </row>
    <row r="1825" spans="1:6" ht="18" customHeight="1" x14ac:dyDescent="0.25">
      <c r="A1825" s="6" t="s">
        <v>1729</v>
      </c>
      <c r="B1825" s="36">
        <v>0</v>
      </c>
      <c r="C1825" s="36">
        <v>0</v>
      </c>
      <c r="D1825" s="5">
        <v>0</v>
      </c>
      <c r="E1825" s="5">
        <v>0</v>
      </c>
      <c r="F1825" s="4">
        <f t="shared" si="47"/>
        <v>0</v>
      </c>
    </row>
    <row r="1826" spans="1:6" ht="18" customHeight="1" x14ac:dyDescent="0.25">
      <c r="A1826" s="3" t="s">
        <v>1730</v>
      </c>
      <c r="B1826" s="35">
        <v>0</v>
      </c>
      <c r="C1826" s="35">
        <v>0</v>
      </c>
      <c r="D1826" s="2">
        <v>0</v>
      </c>
      <c r="E1826" s="2">
        <v>0</v>
      </c>
      <c r="F1826" s="1">
        <f t="shared" si="47"/>
        <v>0</v>
      </c>
    </row>
    <row r="1827" spans="1:6" ht="18" customHeight="1" x14ac:dyDescent="0.25">
      <c r="A1827" s="6" t="s">
        <v>1731</v>
      </c>
      <c r="B1827" s="36">
        <v>0</v>
      </c>
      <c r="C1827" s="36">
        <v>0</v>
      </c>
      <c r="D1827" s="5">
        <v>0</v>
      </c>
      <c r="E1827" s="5">
        <v>0</v>
      </c>
      <c r="F1827" s="4">
        <f t="shared" si="47"/>
        <v>0</v>
      </c>
    </row>
    <row r="1828" spans="1:6" ht="18" customHeight="1" x14ac:dyDescent="0.25">
      <c r="A1828" s="3" t="s">
        <v>1732</v>
      </c>
      <c r="B1828" s="35">
        <v>0</v>
      </c>
      <c r="C1828" s="35">
        <v>52.599342</v>
      </c>
      <c r="D1828" s="2">
        <v>0</v>
      </c>
      <c r="E1828" s="2">
        <v>0</v>
      </c>
      <c r="F1828" s="1">
        <f t="shared" si="47"/>
        <v>52.599342</v>
      </c>
    </row>
    <row r="1829" spans="1:6" ht="18" customHeight="1" x14ac:dyDescent="0.25">
      <c r="A1829" s="6" t="s">
        <v>1733</v>
      </c>
      <c r="B1829" s="36">
        <v>83.393940000000001</v>
      </c>
      <c r="C1829" s="36">
        <v>0</v>
      </c>
      <c r="D1829" s="5">
        <v>0</v>
      </c>
      <c r="E1829" s="5">
        <v>0</v>
      </c>
      <c r="F1829" s="4">
        <f t="shared" si="47"/>
        <v>83.393940000000001</v>
      </c>
    </row>
    <row r="1830" spans="1:6" ht="18" customHeight="1" x14ac:dyDescent="0.25">
      <c r="A1830" s="3" t="s">
        <v>1734</v>
      </c>
      <c r="B1830" s="35">
        <v>0</v>
      </c>
      <c r="C1830" s="35">
        <v>0</v>
      </c>
      <c r="D1830" s="2">
        <v>0</v>
      </c>
      <c r="E1830" s="2">
        <v>0</v>
      </c>
      <c r="F1830" s="1">
        <f t="shared" si="47"/>
        <v>0</v>
      </c>
    </row>
    <row r="1831" spans="1:6" ht="18" customHeight="1" x14ac:dyDescent="0.25">
      <c r="A1831" s="6" t="s">
        <v>1735</v>
      </c>
      <c r="B1831" s="36">
        <v>0</v>
      </c>
      <c r="C1831" s="36">
        <v>0</v>
      </c>
      <c r="D1831" s="5">
        <v>0</v>
      </c>
      <c r="E1831" s="5">
        <v>0</v>
      </c>
      <c r="F1831" s="4">
        <f t="shared" si="47"/>
        <v>0</v>
      </c>
    </row>
    <row r="1832" spans="1:6" ht="18" customHeight="1" x14ac:dyDescent="0.25">
      <c r="A1832" s="3" t="s">
        <v>1736</v>
      </c>
      <c r="B1832" s="35">
        <v>0</v>
      </c>
      <c r="C1832" s="35">
        <v>0</v>
      </c>
      <c r="D1832" s="2">
        <v>0</v>
      </c>
      <c r="E1832" s="2">
        <v>0</v>
      </c>
      <c r="F1832" s="1">
        <f t="shared" si="47"/>
        <v>0</v>
      </c>
    </row>
    <row r="1833" spans="1:6" ht="18" customHeight="1" x14ac:dyDescent="0.25">
      <c r="A1833" s="6" t="s">
        <v>1737</v>
      </c>
      <c r="B1833" s="36">
        <v>0</v>
      </c>
      <c r="C1833" s="36">
        <v>0</v>
      </c>
      <c r="D1833" s="5">
        <v>0</v>
      </c>
      <c r="E1833" s="5">
        <v>0</v>
      </c>
      <c r="F1833" s="4">
        <f t="shared" si="47"/>
        <v>0</v>
      </c>
    </row>
    <row r="1834" spans="1:6" ht="18" customHeight="1" x14ac:dyDescent="0.25">
      <c r="A1834" s="3" t="s">
        <v>1738</v>
      </c>
      <c r="B1834" s="35">
        <v>0</v>
      </c>
      <c r="C1834" s="35">
        <v>96.486854019999996</v>
      </c>
      <c r="D1834" s="2">
        <v>0</v>
      </c>
      <c r="E1834" s="2">
        <v>0</v>
      </c>
      <c r="F1834" s="1">
        <f t="shared" si="47"/>
        <v>96.486854019999996</v>
      </c>
    </row>
    <row r="1835" spans="1:6" ht="18" customHeight="1" x14ac:dyDescent="0.25">
      <c r="A1835" s="6" t="s">
        <v>1739</v>
      </c>
      <c r="B1835" s="36">
        <v>0</v>
      </c>
      <c r="C1835" s="36">
        <v>0</v>
      </c>
      <c r="D1835" s="5">
        <v>0</v>
      </c>
      <c r="E1835" s="5">
        <v>0</v>
      </c>
      <c r="F1835" s="4">
        <f t="shared" si="47"/>
        <v>0</v>
      </c>
    </row>
    <row r="1836" spans="1:6" ht="18" customHeight="1" x14ac:dyDescent="0.25">
      <c r="A1836" s="3" t="s">
        <v>1740</v>
      </c>
      <c r="B1836" s="35">
        <v>0</v>
      </c>
      <c r="C1836" s="35">
        <v>0</v>
      </c>
      <c r="D1836" s="2">
        <v>0</v>
      </c>
      <c r="E1836" s="2">
        <v>0</v>
      </c>
      <c r="F1836" s="1">
        <f t="shared" si="47"/>
        <v>0</v>
      </c>
    </row>
    <row r="1837" spans="1:6" ht="18" customHeight="1" x14ac:dyDescent="0.25">
      <c r="A1837" s="6" t="s">
        <v>1727</v>
      </c>
      <c r="B1837" s="36">
        <v>162.14814899999999</v>
      </c>
      <c r="C1837" s="36">
        <v>0</v>
      </c>
      <c r="D1837" s="5">
        <v>0</v>
      </c>
      <c r="E1837" s="5">
        <v>0</v>
      </c>
      <c r="F1837" s="4">
        <f t="shared" si="47"/>
        <v>162.14814899999999</v>
      </c>
    </row>
    <row r="1838" spans="1:6" ht="18" customHeight="1" x14ac:dyDescent="0.25">
      <c r="A1838" s="3" t="s">
        <v>1741</v>
      </c>
      <c r="B1838" s="35">
        <v>0</v>
      </c>
      <c r="C1838" s="35">
        <v>0</v>
      </c>
      <c r="D1838" s="2">
        <v>0</v>
      </c>
      <c r="E1838" s="2">
        <v>0</v>
      </c>
      <c r="F1838" s="1">
        <f t="shared" si="47"/>
        <v>0</v>
      </c>
    </row>
    <row r="1839" spans="1:6" ht="18" customHeight="1" x14ac:dyDescent="0.25">
      <c r="A1839" s="6" t="s">
        <v>295</v>
      </c>
      <c r="B1839" s="36">
        <v>98.972494999999995</v>
      </c>
      <c r="C1839" s="36">
        <v>0</v>
      </c>
      <c r="D1839" s="5">
        <v>0</v>
      </c>
      <c r="E1839" s="5">
        <v>0</v>
      </c>
      <c r="F1839" s="4">
        <f t="shared" si="47"/>
        <v>98.972494999999995</v>
      </c>
    </row>
    <row r="1840" spans="1:6" ht="18" customHeight="1" x14ac:dyDescent="0.25">
      <c r="A1840" s="3" t="s">
        <v>1742</v>
      </c>
      <c r="B1840" s="35">
        <v>0</v>
      </c>
      <c r="C1840" s="35">
        <v>25.839572</v>
      </c>
      <c r="D1840" s="2">
        <v>0</v>
      </c>
      <c r="E1840" s="2">
        <v>0</v>
      </c>
      <c r="F1840" s="1">
        <f t="shared" si="47"/>
        <v>25.839572</v>
      </c>
    </row>
    <row r="1841" spans="1:6" ht="18" customHeight="1" x14ac:dyDescent="0.25">
      <c r="A1841" s="6" t="s">
        <v>610</v>
      </c>
      <c r="B1841" s="36">
        <v>0</v>
      </c>
      <c r="C1841" s="36">
        <v>0</v>
      </c>
      <c r="D1841" s="5">
        <v>0</v>
      </c>
      <c r="E1841" s="5">
        <v>0</v>
      </c>
      <c r="F1841" s="4">
        <f t="shared" si="47"/>
        <v>0</v>
      </c>
    </row>
    <row r="1842" spans="1:6" ht="18" customHeight="1" x14ac:dyDescent="0.25">
      <c r="A1842" s="23"/>
      <c r="B1842" s="27"/>
      <c r="C1842" s="27"/>
      <c r="D1842" s="27"/>
      <c r="E1842" s="27"/>
      <c r="F1842" s="28"/>
    </row>
    <row r="1843" spans="1:6" ht="18" customHeight="1" x14ac:dyDescent="0.25">
      <c r="A1843" s="37" t="s">
        <v>1743</v>
      </c>
      <c r="B1843" s="8">
        <f>SUM(B1844:B1853)</f>
        <v>1198.3869950000001</v>
      </c>
      <c r="C1843" s="8">
        <f>SUM(C1844:C1853)</f>
        <v>1412.98187323</v>
      </c>
      <c r="D1843" s="8">
        <f>SUM(D1844:D1853)</f>
        <v>0</v>
      </c>
      <c r="E1843" s="8">
        <f>SUM(E1844:E1853)</f>
        <v>122.78032157</v>
      </c>
      <c r="F1843" s="7">
        <f>SUM(F1844:F1853)</f>
        <v>2734.1491897999999</v>
      </c>
    </row>
    <row r="1844" spans="1:6" ht="18" customHeight="1" x14ac:dyDescent="0.25">
      <c r="A1844" s="3" t="s">
        <v>1744</v>
      </c>
      <c r="B1844" s="35">
        <v>113.20604</v>
      </c>
      <c r="C1844" s="35">
        <v>114.60187687999999</v>
      </c>
      <c r="D1844" s="2">
        <v>0</v>
      </c>
      <c r="E1844" s="35">
        <v>0</v>
      </c>
      <c r="F1844" s="1">
        <f t="shared" ref="F1844:F1853" si="48">+SUM(B1844:E1844)</f>
        <v>227.80791687999999</v>
      </c>
    </row>
    <row r="1845" spans="1:6" ht="18" customHeight="1" x14ac:dyDescent="0.25">
      <c r="A1845" s="6" t="s">
        <v>1745</v>
      </c>
      <c r="B1845" s="36">
        <v>0</v>
      </c>
      <c r="C1845" s="36">
        <v>0</v>
      </c>
      <c r="D1845" s="5">
        <v>0</v>
      </c>
      <c r="E1845" s="36">
        <v>0</v>
      </c>
      <c r="F1845" s="4">
        <f t="shared" si="48"/>
        <v>0</v>
      </c>
    </row>
    <row r="1846" spans="1:6" ht="18" customHeight="1" x14ac:dyDescent="0.25">
      <c r="A1846" s="3" t="s">
        <v>1746</v>
      </c>
      <c r="B1846" s="35">
        <v>0</v>
      </c>
      <c r="C1846" s="35">
        <v>10.793928960000001</v>
      </c>
      <c r="D1846" s="2">
        <v>0</v>
      </c>
      <c r="E1846" s="35">
        <v>0</v>
      </c>
      <c r="F1846" s="1">
        <f t="shared" si="48"/>
        <v>10.793928960000001</v>
      </c>
    </row>
    <row r="1847" spans="1:6" ht="18" customHeight="1" x14ac:dyDescent="0.25">
      <c r="A1847" s="6" t="s">
        <v>1747</v>
      </c>
      <c r="B1847" s="36">
        <v>320</v>
      </c>
      <c r="C1847" s="36">
        <v>25.794136909999999</v>
      </c>
      <c r="D1847" s="5">
        <v>0</v>
      </c>
      <c r="E1847" s="36">
        <v>122.78032157</v>
      </c>
      <c r="F1847" s="4">
        <f t="shared" si="48"/>
        <v>468.57445848000003</v>
      </c>
    </row>
    <row r="1848" spans="1:6" ht="18" customHeight="1" x14ac:dyDescent="0.25">
      <c r="A1848" s="3" t="s">
        <v>364</v>
      </c>
      <c r="B1848" s="35">
        <v>0</v>
      </c>
      <c r="C1848" s="35">
        <v>1248.0953655799999</v>
      </c>
      <c r="D1848" s="2">
        <v>0</v>
      </c>
      <c r="E1848" s="35">
        <v>0</v>
      </c>
      <c r="F1848" s="1">
        <f t="shared" si="48"/>
        <v>1248.0953655799999</v>
      </c>
    </row>
    <row r="1849" spans="1:6" ht="18" customHeight="1" x14ac:dyDescent="0.25">
      <c r="A1849" s="6" t="s">
        <v>1748</v>
      </c>
      <c r="B1849" s="36">
        <v>0</v>
      </c>
      <c r="C1849" s="36">
        <v>0</v>
      </c>
      <c r="D1849" s="5">
        <v>0</v>
      </c>
      <c r="E1849" s="36">
        <v>0</v>
      </c>
      <c r="F1849" s="4">
        <f t="shared" si="48"/>
        <v>0</v>
      </c>
    </row>
    <row r="1850" spans="1:6" ht="18" customHeight="1" x14ac:dyDescent="0.25">
      <c r="A1850" s="3" t="s">
        <v>804</v>
      </c>
      <c r="B1850" s="35">
        <v>0</v>
      </c>
      <c r="C1850" s="35">
        <v>13.6965649</v>
      </c>
      <c r="D1850" s="2">
        <v>0</v>
      </c>
      <c r="E1850" s="35">
        <v>0</v>
      </c>
      <c r="F1850" s="1">
        <f t="shared" si="48"/>
        <v>13.6965649</v>
      </c>
    </row>
    <row r="1851" spans="1:6" ht="18" customHeight="1" x14ac:dyDescent="0.25">
      <c r="A1851" s="6" t="s">
        <v>1749</v>
      </c>
      <c r="B1851" s="36">
        <v>765.18095500000004</v>
      </c>
      <c r="C1851" s="36">
        <v>0</v>
      </c>
      <c r="D1851" s="5">
        <v>0</v>
      </c>
      <c r="E1851" s="36">
        <v>0</v>
      </c>
      <c r="F1851" s="4">
        <f t="shared" si="48"/>
        <v>765.18095500000004</v>
      </c>
    </row>
    <row r="1852" spans="1:6" ht="18" customHeight="1" x14ac:dyDescent="0.25">
      <c r="A1852" s="3" t="s">
        <v>1750</v>
      </c>
      <c r="B1852" s="35">
        <v>0</v>
      </c>
      <c r="C1852" s="35">
        <v>0</v>
      </c>
      <c r="D1852" s="2">
        <v>0</v>
      </c>
      <c r="E1852" s="35">
        <v>0</v>
      </c>
      <c r="F1852" s="1">
        <f t="shared" si="48"/>
        <v>0</v>
      </c>
    </row>
    <row r="1853" spans="1:6" ht="18" customHeight="1" x14ac:dyDescent="0.25">
      <c r="A1853" s="6" t="s">
        <v>1751</v>
      </c>
      <c r="B1853" s="36">
        <v>0</v>
      </c>
      <c r="C1853" s="36">
        <v>0</v>
      </c>
      <c r="D1853" s="5">
        <v>0</v>
      </c>
      <c r="E1853" s="36">
        <v>0</v>
      </c>
      <c r="F1853" s="4">
        <f t="shared" si="48"/>
        <v>0</v>
      </c>
    </row>
    <row r="1854" spans="1:6" ht="18" customHeight="1" x14ac:dyDescent="0.25">
      <c r="A1854" s="23"/>
      <c r="B1854" s="27"/>
      <c r="C1854" s="27"/>
      <c r="D1854" s="27"/>
      <c r="E1854" s="27"/>
      <c r="F1854" s="28"/>
    </row>
    <row r="1855" spans="1:6" ht="18" customHeight="1" x14ac:dyDescent="0.25">
      <c r="A1855" s="37" t="s">
        <v>1752</v>
      </c>
      <c r="B1855" s="8">
        <f>SUM(B1856:B1913)</f>
        <v>597.83599399999991</v>
      </c>
      <c r="C1855" s="8">
        <f>SUM(C1856:C1913)</f>
        <v>3.676472</v>
      </c>
      <c r="D1855" s="8">
        <f>SUM(D1856:D1913)</f>
        <v>0</v>
      </c>
      <c r="E1855" s="8">
        <f>SUM(E1856:E1913)</f>
        <v>3.2087500000000002</v>
      </c>
      <c r="F1855" s="7">
        <f>SUM(F1856:F1913)</f>
        <v>604.72121599999991</v>
      </c>
    </row>
    <row r="1856" spans="1:6" ht="18" customHeight="1" x14ac:dyDescent="0.25">
      <c r="A1856" s="6" t="s">
        <v>1753</v>
      </c>
      <c r="B1856" s="36">
        <v>0</v>
      </c>
      <c r="C1856" s="36">
        <v>0</v>
      </c>
      <c r="D1856" s="5">
        <v>0</v>
      </c>
      <c r="E1856" s="5">
        <v>0</v>
      </c>
      <c r="F1856" s="4">
        <f t="shared" ref="F1856:F1887" si="49">SUM(B1856:E1856)</f>
        <v>0</v>
      </c>
    </row>
    <row r="1857" spans="1:6" ht="18" customHeight="1" x14ac:dyDescent="0.25">
      <c r="A1857" s="3" t="s">
        <v>1754</v>
      </c>
      <c r="B1857" s="35">
        <v>0</v>
      </c>
      <c r="C1857" s="35">
        <v>0</v>
      </c>
      <c r="D1857" s="2">
        <v>0</v>
      </c>
      <c r="E1857" s="2">
        <v>0</v>
      </c>
      <c r="F1857" s="1">
        <f t="shared" si="49"/>
        <v>0</v>
      </c>
    </row>
    <row r="1858" spans="1:6" ht="18" customHeight="1" x14ac:dyDescent="0.25">
      <c r="A1858" s="6" t="s">
        <v>1755</v>
      </c>
      <c r="B1858" s="36">
        <v>0</v>
      </c>
      <c r="C1858" s="36">
        <v>0</v>
      </c>
      <c r="D1858" s="5">
        <v>0</v>
      </c>
      <c r="E1858" s="5">
        <v>0</v>
      </c>
      <c r="F1858" s="4">
        <f t="shared" si="49"/>
        <v>0</v>
      </c>
    </row>
    <row r="1859" spans="1:6" ht="18" customHeight="1" x14ac:dyDescent="0.25">
      <c r="A1859" s="3" t="s">
        <v>1756</v>
      </c>
      <c r="B1859" s="35">
        <v>0</v>
      </c>
      <c r="C1859" s="35">
        <v>0</v>
      </c>
      <c r="D1859" s="2">
        <v>0</v>
      </c>
      <c r="E1859" s="2">
        <v>0</v>
      </c>
      <c r="F1859" s="1">
        <f t="shared" si="49"/>
        <v>0</v>
      </c>
    </row>
    <row r="1860" spans="1:6" ht="18" customHeight="1" x14ac:dyDescent="0.25">
      <c r="A1860" s="6" t="s">
        <v>1800</v>
      </c>
      <c r="B1860" s="36">
        <v>0</v>
      </c>
      <c r="C1860" s="36">
        <v>0</v>
      </c>
      <c r="D1860" s="5">
        <v>0</v>
      </c>
      <c r="E1860" s="5">
        <v>0</v>
      </c>
      <c r="F1860" s="4">
        <f t="shared" si="49"/>
        <v>0</v>
      </c>
    </row>
    <row r="1861" spans="1:6" ht="18" customHeight="1" x14ac:dyDescent="0.25">
      <c r="A1861" s="3" t="s">
        <v>1757</v>
      </c>
      <c r="B1861" s="35">
        <v>0</v>
      </c>
      <c r="C1861" s="35">
        <v>0</v>
      </c>
      <c r="D1861" s="2">
        <v>0</v>
      </c>
      <c r="E1861" s="2">
        <v>0</v>
      </c>
      <c r="F1861" s="1">
        <f t="shared" si="49"/>
        <v>0</v>
      </c>
    </row>
    <row r="1862" spans="1:6" ht="18" customHeight="1" x14ac:dyDescent="0.25">
      <c r="A1862" s="6" t="s">
        <v>1758</v>
      </c>
      <c r="B1862" s="36">
        <v>0</v>
      </c>
      <c r="C1862" s="36">
        <v>0</v>
      </c>
      <c r="D1862" s="5">
        <v>0</v>
      </c>
      <c r="E1862" s="5">
        <v>0</v>
      </c>
      <c r="F1862" s="4">
        <f t="shared" si="49"/>
        <v>0</v>
      </c>
    </row>
    <row r="1863" spans="1:6" ht="18" customHeight="1" x14ac:dyDescent="0.25">
      <c r="A1863" s="3" t="s">
        <v>1759</v>
      </c>
      <c r="B1863" s="35">
        <v>0</v>
      </c>
      <c r="C1863" s="35">
        <v>0</v>
      </c>
      <c r="D1863" s="2">
        <v>0</v>
      </c>
      <c r="E1863" s="2">
        <v>0</v>
      </c>
      <c r="F1863" s="1">
        <f t="shared" si="49"/>
        <v>0</v>
      </c>
    </row>
    <row r="1864" spans="1:6" ht="18" customHeight="1" x14ac:dyDescent="0.25">
      <c r="A1864" s="6" t="s">
        <v>1760</v>
      </c>
      <c r="B1864" s="36">
        <v>0</v>
      </c>
      <c r="C1864" s="36">
        <v>0</v>
      </c>
      <c r="D1864" s="5">
        <v>0</v>
      </c>
      <c r="E1864" s="5">
        <v>0</v>
      </c>
      <c r="F1864" s="4">
        <f t="shared" si="49"/>
        <v>0</v>
      </c>
    </row>
    <row r="1865" spans="1:6" ht="18" customHeight="1" x14ac:dyDescent="0.25">
      <c r="A1865" s="3" t="s">
        <v>1761</v>
      </c>
      <c r="B1865" s="35">
        <v>0</v>
      </c>
      <c r="C1865" s="35">
        <v>0</v>
      </c>
      <c r="D1865" s="2">
        <v>0</v>
      </c>
      <c r="E1865" s="2">
        <v>0</v>
      </c>
      <c r="F1865" s="1">
        <f t="shared" si="49"/>
        <v>0</v>
      </c>
    </row>
    <row r="1866" spans="1:6" ht="18" customHeight="1" x14ac:dyDescent="0.25">
      <c r="A1866" s="6" t="s">
        <v>1766</v>
      </c>
      <c r="B1866" s="36">
        <v>0</v>
      </c>
      <c r="C1866" s="36">
        <v>0</v>
      </c>
      <c r="D1866" s="5">
        <v>0</v>
      </c>
      <c r="E1866" s="5">
        <v>0</v>
      </c>
      <c r="F1866" s="4">
        <f t="shared" si="49"/>
        <v>0</v>
      </c>
    </row>
    <row r="1867" spans="1:6" ht="18" customHeight="1" x14ac:dyDescent="0.25">
      <c r="A1867" s="3" t="s">
        <v>1762</v>
      </c>
      <c r="B1867" s="35">
        <v>0</v>
      </c>
      <c r="C1867" s="35">
        <v>0</v>
      </c>
      <c r="D1867" s="2">
        <v>0</v>
      </c>
      <c r="E1867" s="2">
        <v>0</v>
      </c>
      <c r="F1867" s="1">
        <f t="shared" si="49"/>
        <v>0</v>
      </c>
    </row>
    <row r="1868" spans="1:6" ht="18" customHeight="1" x14ac:dyDescent="0.25">
      <c r="A1868" s="6" t="s">
        <v>1763</v>
      </c>
      <c r="B1868" s="36">
        <v>0</v>
      </c>
      <c r="C1868" s="36">
        <v>0</v>
      </c>
      <c r="D1868" s="5">
        <v>0</v>
      </c>
      <c r="E1868" s="5">
        <v>0</v>
      </c>
      <c r="F1868" s="4">
        <f>SUM(B1868:E1868)</f>
        <v>0</v>
      </c>
    </row>
    <row r="1869" spans="1:6" ht="18" customHeight="1" x14ac:dyDescent="0.25">
      <c r="A1869" s="3" t="s">
        <v>1765</v>
      </c>
      <c r="B1869" s="35">
        <v>35</v>
      </c>
      <c r="C1869" s="35">
        <v>0</v>
      </c>
      <c r="D1869" s="2">
        <v>0</v>
      </c>
      <c r="E1869" s="2">
        <v>0</v>
      </c>
      <c r="F1869" s="1">
        <f t="shared" si="49"/>
        <v>35</v>
      </c>
    </row>
    <row r="1870" spans="1:6" ht="18" customHeight="1" x14ac:dyDescent="0.25">
      <c r="A1870" s="6" t="s">
        <v>1555</v>
      </c>
      <c r="B1870" s="36">
        <v>0</v>
      </c>
      <c r="C1870" s="36">
        <v>0</v>
      </c>
      <c r="D1870" s="5">
        <v>0</v>
      </c>
      <c r="E1870" s="5">
        <v>0</v>
      </c>
      <c r="F1870" s="4">
        <f t="shared" si="49"/>
        <v>0</v>
      </c>
    </row>
    <row r="1871" spans="1:6" ht="18" customHeight="1" x14ac:dyDescent="0.25">
      <c r="A1871" s="3" t="s">
        <v>1767</v>
      </c>
      <c r="B1871" s="35">
        <v>7.0011710000000003</v>
      </c>
      <c r="C1871" s="35">
        <v>0</v>
      </c>
      <c r="D1871" s="2">
        <v>0</v>
      </c>
      <c r="E1871" s="2">
        <v>0</v>
      </c>
      <c r="F1871" s="1">
        <f t="shared" si="49"/>
        <v>7.0011710000000003</v>
      </c>
    </row>
    <row r="1872" spans="1:6" ht="18" customHeight="1" x14ac:dyDescent="0.25">
      <c r="A1872" s="6" t="s">
        <v>1804</v>
      </c>
      <c r="B1872" s="36">
        <v>0</v>
      </c>
      <c r="C1872" s="36">
        <v>0</v>
      </c>
      <c r="D1872" s="5">
        <v>0</v>
      </c>
      <c r="E1872" s="5">
        <v>0</v>
      </c>
      <c r="F1872" s="4">
        <f t="shared" si="49"/>
        <v>0</v>
      </c>
    </row>
    <row r="1873" spans="1:6" ht="18" customHeight="1" x14ac:dyDescent="0.25">
      <c r="A1873" s="3" t="s">
        <v>1768</v>
      </c>
      <c r="B1873" s="35">
        <v>0</v>
      </c>
      <c r="C1873" s="35">
        <v>0</v>
      </c>
      <c r="D1873" s="2">
        <v>0</v>
      </c>
      <c r="E1873" s="2">
        <v>0</v>
      </c>
      <c r="F1873" s="1">
        <f t="shared" si="49"/>
        <v>0</v>
      </c>
    </row>
    <row r="1874" spans="1:6" ht="18" customHeight="1" x14ac:dyDescent="0.25">
      <c r="A1874" s="6" t="s">
        <v>1769</v>
      </c>
      <c r="B1874" s="36">
        <v>0</v>
      </c>
      <c r="C1874" s="36">
        <v>0</v>
      </c>
      <c r="D1874" s="5">
        <v>0</v>
      </c>
      <c r="E1874" s="5">
        <v>0</v>
      </c>
      <c r="F1874" s="4">
        <f t="shared" si="49"/>
        <v>0</v>
      </c>
    </row>
    <row r="1875" spans="1:6" ht="18" customHeight="1" x14ac:dyDescent="0.25">
      <c r="A1875" s="3" t="s">
        <v>800</v>
      </c>
      <c r="B1875" s="35">
        <v>0</v>
      </c>
      <c r="C1875" s="35">
        <v>0</v>
      </c>
      <c r="D1875" s="2">
        <v>0</v>
      </c>
      <c r="E1875" s="2">
        <v>3.2087500000000002</v>
      </c>
      <c r="F1875" s="1">
        <f t="shared" si="49"/>
        <v>3.2087500000000002</v>
      </c>
    </row>
    <row r="1876" spans="1:6" ht="18" customHeight="1" x14ac:dyDescent="0.25">
      <c r="A1876" s="6" t="s">
        <v>1770</v>
      </c>
      <c r="B1876" s="36">
        <v>0</v>
      </c>
      <c r="C1876" s="36">
        <v>0</v>
      </c>
      <c r="D1876" s="5">
        <v>0</v>
      </c>
      <c r="E1876" s="5">
        <v>0</v>
      </c>
      <c r="F1876" s="4">
        <f t="shared" si="49"/>
        <v>0</v>
      </c>
    </row>
    <row r="1877" spans="1:6" ht="18" customHeight="1" x14ac:dyDescent="0.25">
      <c r="A1877" s="3" t="s">
        <v>1803</v>
      </c>
      <c r="B1877" s="35">
        <v>0</v>
      </c>
      <c r="C1877" s="35">
        <v>3.676472</v>
      </c>
      <c r="D1877" s="2">
        <v>0</v>
      </c>
      <c r="E1877" s="2">
        <v>0</v>
      </c>
      <c r="F1877" s="1">
        <f t="shared" si="49"/>
        <v>3.676472</v>
      </c>
    </row>
    <row r="1878" spans="1:6" ht="18" customHeight="1" x14ac:dyDescent="0.25">
      <c r="A1878" s="6" t="s">
        <v>1771</v>
      </c>
      <c r="B1878" s="36">
        <v>8.4450000000000003</v>
      </c>
      <c r="C1878" s="36">
        <v>0</v>
      </c>
      <c r="D1878" s="5">
        <v>0</v>
      </c>
      <c r="E1878" s="5">
        <v>0</v>
      </c>
      <c r="F1878" s="4">
        <f t="shared" si="49"/>
        <v>8.4450000000000003</v>
      </c>
    </row>
    <row r="1879" spans="1:6" ht="18" customHeight="1" x14ac:dyDescent="0.25">
      <c r="A1879" s="3" t="s">
        <v>1772</v>
      </c>
      <c r="B1879" s="35">
        <v>0</v>
      </c>
      <c r="C1879" s="35">
        <v>0</v>
      </c>
      <c r="D1879" s="2">
        <v>0</v>
      </c>
      <c r="E1879" s="2">
        <v>0</v>
      </c>
      <c r="F1879" s="1">
        <f t="shared" si="49"/>
        <v>0</v>
      </c>
    </row>
    <row r="1880" spans="1:6" ht="18" customHeight="1" x14ac:dyDescent="0.25">
      <c r="A1880" s="6" t="s">
        <v>164</v>
      </c>
      <c r="B1880" s="36">
        <v>0</v>
      </c>
      <c r="C1880" s="36">
        <v>0</v>
      </c>
      <c r="D1880" s="5">
        <v>0</v>
      </c>
      <c r="E1880" s="5">
        <v>0</v>
      </c>
      <c r="F1880" s="4">
        <f t="shared" si="49"/>
        <v>0</v>
      </c>
    </row>
    <row r="1881" spans="1:6" ht="18" customHeight="1" x14ac:dyDescent="0.25">
      <c r="A1881" s="3" t="s">
        <v>1773</v>
      </c>
      <c r="B1881" s="35">
        <v>0</v>
      </c>
      <c r="C1881" s="35">
        <v>0</v>
      </c>
      <c r="D1881" s="2">
        <v>0</v>
      </c>
      <c r="E1881" s="2">
        <v>0</v>
      </c>
      <c r="F1881" s="1">
        <f t="shared" si="49"/>
        <v>0</v>
      </c>
    </row>
    <row r="1882" spans="1:6" ht="18" customHeight="1" x14ac:dyDescent="0.25">
      <c r="A1882" s="6" t="s">
        <v>1774</v>
      </c>
      <c r="B1882" s="36">
        <v>0</v>
      </c>
      <c r="C1882" s="36">
        <v>0</v>
      </c>
      <c r="D1882" s="5">
        <v>0</v>
      </c>
      <c r="E1882" s="5">
        <v>0</v>
      </c>
      <c r="F1882" s="4">
        <f t="shared" si="49"/>
        <v>0</v>
      </c>
    </row>
    <row r="1883" spans="1:6" ht="18" customHeight="1" x14ac:dyDescent="0.25">
      <c r="A1883" s="3" t="s">
        <v>1775</v>
      </c>
      <c r="B1883" s="35">
        <v>0</v>
      </c>
      <c r="C1883" s="35">
        <v>0</v>
      </c>
      <c r="D1883" s="2">
        <v>0</v>
      </c>
      <c r="E1883" s="2">
        <v>0</v>
      </c>
      <c r="F1883" s="1">
        <f t="shared" si="49"/>
        <v>0</v>
      </c>
    </row>
    <row r="1884" spans="1:6" ht="18" customHeight="1" x14ac:dyDescent="0.25">
      <c r="A1884" s="6" t="s">
        <v>1776</v>
      </c>
      <c r="B1884" s="36">
        <v>0</v>
      </c>
      <c r="C1884" s="36">
        <v>0</v>
      </c>
      <c r="D1884" s="5">
        <v>0</v>
      </c>
      <c r="E1884" s="5">
        <v>0</v>
      </c>
      <c r="F1884" s="4">
        <f t="shared" si="49"/>
        <v>0</v>
      </c>
    </row>
    <row r="1885" spans="1:6" ht="18" customHeight="1" x14ac:dyDescent="0.25">
      <c r="A1885" s="3" t="s">
        <v>1777</v>
      </c>
      <c r="B1885" s="35">
        <v>459.3</v>
      </c>
      <c r="C1885" s="35">
        <v>0</v>
      </c>
      <c r="D1885" s="2">
        <v>0</v>
      </c>
      <c r="E1885" s="2">
        <v>0</v>
      </c>
      <c r="F1885" s="1">
        <f t="shared" si="49"/>
        <v>459.3</v>
      </c>
    </row>
    <row r="1886" spans="1:6" ht="18" customHeight="1" x14ac:dyDescent="0.25">
      <c r="A1886" s="6" t="s">
        <v>1778</v>
      </c>
      <c r="B1886" s="36">
        <v>0</v>
      </c>
      <c r="C1886" s="36">
        <v>0</v>
      </c>
      <c r="D1886" s="5">
        <v>0</v>
      </c>
      <c r="E1886" s="5">
        <v>0</v>
      </c>
      <c r="F1886" s="4">
        <f t="shared" si="49"/>
        <v>0</v>
      </c>
    </row>
    <row r="1887" spans="1:6" ht="18" customHeight="1" x14ac:dyDescent="0.25">
      <c r="A1887" s="3" t="s">
        <v>1779</v>
      </c>
      <c r="B1887" s="35">
        <v>0</v>
      </c>
      <c r="C1887" s="35">
        <v>0</v>
      </c>
      <c r="D1887" s="2">
        <v>0</v>
      </c>
      <c r="E1887" s="2">
        <v>0</v>
      </c>
      <c r="F1887" s="1">
        <f t="shared" si="49"/>
        <v>0</v>
      </c>
    </row>
    <row r="1888" spans="1:6" ht="18" customHeight="1" x14ac:dyDescent="0.25">
      <c r="A1888" s="6" t="s">
        <v>1782</v>
      </c>
      <c r="B1888" s="36">
        <v>0</v>
      </c>
      <c r="C1888" s="36">
        <v>0</v>
      </c>
      <c r="D1888" s="5">
        <v>0</v>
      </c>
      <c r="E1888" s="5">
        <v>0</v>
      </c>
      <c r="F1888" s="4">
        <f t="shared" ref="F1888:F1913" si="50">SUM(B1888:E1888)</f>
        <v>0</v>
      </c>
    </row>
    <row r="1889" spans="1:6" ht="18" customHeight="1" x14ac:dyDescent="0.25">
      <c r="A1889" s="3" t="s">
        <v>337</v>
      </c>
      <c r="B1889" s="35">
        <v>0</v>
      </c>
      <c r="C1889" s="35">
        <v>0</v>
      </c>
      <c r="D1889" s="2">
        <v>0</v>
      </c>
      <c r="E1889" s="2">
        <v>0</v>
      </c>
      <c r="F1889" s="1">
        <f t="shared" si="50"/>
        <v>0</v>
      </c>
    </row>
    <row r="1890" spans="1:6" ht="18" customHeight="1" x14ac:dyDescent="0.25">
      <c r="A1890" s="6" t="s">
        <v>1780</v>
      </c>
      <c r="B1890" s="36">
        <v>0</v>
      </c>
      <c r="C1890" s="36">
        <v>0</v>
      </c>
      <c r="D1890" s="5">
        <v>0</v>
      </c>
      <c r="E1890" s="5">
        <v>0</v>
      </c>
      <c r="F1890" s="4">
        <f t="shared" si="50"/>
        <v>0</v>
      </c>
    </row>
    <row r="1891" spans="1:6" ht="18" customHeight="1" x14ac:dyDescent="0.25">
      <c r="A1891" s="3" t="s">
        <v>1781</v>
      </c>
      <c r="B1891" s="35">
        <v>0</v>
      </c>
      <c r="C1891" s="35">
        <v>0</v>
      </c>
      <c r="D1891" s="2">
        <v>0</v>
      </c>
      <c r="E1891" s="2">
        <v>0</v>
      </c>
      <c r="F1891" s="1">
        <f t="shared" si="50"/>
        <v>0</v>
      </c>
    </row>
    <row r="1892" spans="1:6" ht="18" customHeight="1" x14ac:dyDescent="0.25">
      <c r="A1892" s="6" t="s">
        <v>1783</v>
      </c>
      <c r="B1892" s="36">
        <v>0</v>
      </c>
      <c r="C1892" s="36">
        <v>0</v>
      </c>
      <c r="D1892" s="5">
        <v>0</v>
      </c>
      <c r="E1892" s="5">
        <v>0</v>
      </c>
      <c r="F1892" s="4">
        <f t="shared" si="50"/>
        <v>0</v>
      </c>
    </row>
    <row r="1893" spans="1:6" ht="18" customHeight="1" x14ac:dyDescent="0.25">
      <c r="A1893" s="3" t="s">
        <v>1784</v>
      </c>
      <c r="B1893" s="35">
        <v>0</v>
      </c>
      <c r="C1893" s="35">
        <v>0</v>
      </c>
      <c r="D1893" s="2">
        <v>0</v>
      </c>
      <c r="E1893" s="2">
        <v>0</v>
      </c>
      <c r="F1893" s="1">
        <f t="shared" si="50"/>
        <v>0</v>
      </c>
    </row>
    <row r="1894" spans="1:6" ht="18" customHeight="1" x14ac:dyDescent="0.25">
      <c r="A1894" s="6" t="s">
        <v>1785</v>
      </c>
      <c r="B1894" s="36">
        <v>39.122390000000003</v>
      </c>
      <c r="C1894" s="36">
        <v>0</v>
      </c>
      <c r="D1894" s="5">
        <v>0</v>
      </c>
      <c r="E1894" s="5">
        <v>0</v>
      </c>
      <c r="F1894" s="4">
        <f t="shared" si="50"/>
        <v>39.122390000000003</v>
      </c>
    </row>
    <row r="1895" spans="1:6" ht="18" customHeight="1" x14ac:dyDescent="0.25">
      <c r="A1895" s="3" t="s">
        <v>1786</v>
      </c>
      <c r="B1895" s="35">
        <v>0</v>
      </c>
      <c r="C1895" s="35">
        <v>0</v>
      </c>
      <c r="D1895" s="2">
        <v>0</v>
      </c>
      <c r="E1895" s="2">
        <v>0</v>
      </c>
      <c r="F1895" s="1">
        <f t="shared" si="50"/>
        <v>0</v>
      </c>
    </row>
    <row r="1896" spans="1:6" ht="18" customHeight="1" x14ac:dyDescent="0.25">
      <c r="A1896" s="6" t="s">
        <v>1787</v>
      </c>
      <c r="B1896" s="36">
        <v>7.649743</v>
      </c>
      <c r="C1896" s="36">
        <v>0</v>
      </c>
      <c r="D1896" s="5">
        <v>0</v>
      </c>
      <c r="E1896" s="5">
        <v>0</v>
      </c>
      <c r="F1896" s="4">
        <f t="shared" si="50"/>
        <v>7.649743</v>
      </c>
    </row>
    <row r="1897" spans="1:6" ht="18" customHeight="1" x14ac:dyDescent="0.25">
      <c r="A1897" s="3" t="s">
        <v>1788</v>
      </c>
      <c r="B1897" s="35">
        <v>41.317689999999999</v>
      </c>
      <c r="C1897" s="35">
        <v>0</v>
      </c>
      <c r="D1897" s="2">
        <v>0</v>
      </c>
      <c r="E1897" s="2">
        <v>0</v>
      </c>
      <c r="F1897" s="1">
        <f t="shared" si="50"/>
        <v>41.317689999999999</v>
      </c>
    </row>
    <row r="1898" spans="1:6" ht="18" customHeight="1" x14ac:dyDescent="0.25">
      <c r="A1898" s="6" t="s">
        <v>1764</v>
      </c>
      <c r="B1898" s="36">
        <v>0</v>
      </c>
      <c r="C1898" s="36">
        <v>0</v>
      </c>
      <c r="D1898" s="5">
        <v>0</v>
      </c>
      <c r="E1898" s="5">
        <v>0</v>
      </c>
      <c r="F1898" s="4">
        <f t="shared" si="50"/>
        <v>0</v>
      </c>
    </row>
    <row r="1899" spans="1:6" ht="18" customHeight="1" x14ac:dyDescent="0.25">
      <c r="A1899" s="3" t="s">
        <v>1789</v>
      </c>
      <c r="B1899" s="35">
        <v>0</v>
      </c>
      <c r="C1899" s="35">
        <v>0</v>
      </c>
      <c r="D1899" s="2">
        <v>0</v>
      </c>
      <c r="E1899" s="2">
        <v>0</v>
      </c>
      <c r="F1899" s="1">
        <f t="shared" si="50"/>
        <v>0</v>
      </c>
    </row>
    <row r="1900" spans="1:6" ht="18" customHeight="1" x14ac:dyDescent="0.25">
      <c r="A1900" s="6" t="s">
        <v>1790</v>
      </c>
      <c r="B1900" s="36">
        <v>0</v>
      </c>
      <c r="C1900" s="36">
        <v>0</v>
      </c>
      <c r="D1900" s="5">
        <v>0</v>
      </c>
      <c r="E1900" s="5">
        <v>0</v>
      </c>
      <c r="F1900" s="4">
        <f t="shared" si="50"/>
        <v>0</v>
      </c>
    </row>
    <row r="1901" spans="1:6" ht="18" customHeight="1" x14ac:dyDescent="0.25">
      <c r="A1901" s="3" t="s">
        <v>1791</v>
      </c>
      <c r="B1901" s="35">
        <v>0</v>
      </c>
      <c r="C1901" s="35">
        <v>0</v>
      </c>
      <c r="D1901" s="2">
        <v>0</v>
      </c>
      <c r="E1901" s="2">
        <v>0</v>
      </c>
      <c r="F1901" s="1">
        <f t="shared" si="50"/>
        <v>0</v>
      </c>
    </row>
    <row r="1902" spans="1:6" ht="18" customHeight="1" x14ac:dyDescent="0.25">
      <c r="A1902" s="6" t="s">
        <v>1792</v>
      </c>
      <c r="B1902" s="36">
        <v>0</v>
      </c>
      <c r="C1902" s="36">
        <v>0</v>
      </c>
      <c r="D1902" s="5">
        <v>0</v>
      </c>
      <c r="E1902" s="5">
        <v>0</v>
      </c>
      <c r="F1902" s="4">
        <f t="shared" si="50"/>
        <v>0</v>
      </c>
    </row>
    <row r="1903" spans="1:6" ht="18" customHeight="1" x14ac:dyDescent="0.25">
      <c r="A1903" s="3" t="s">
        <v>1793</v>
      </c>
      <c r="B1903" s="35">
        <v>0</v>
      </c>
      <c r="C1903" s="35">
        <v>0</v>
      </c>
      <c r="D1903" s="2">
        <v>0</v>
      </c>
      <c r="E1903" s="2">
        <v>0</v>
      </c>
      <c r="F1903" s="1">
        <f t="shared" si="50"/>
        <v>0</v>
      </c>
    </row>
    <row r="1904" spans="1:6" ht="18" customHeight="1" x14ac:dyDescent="0.25">
      <c r="A1904" s="6" t="s">
        <v>1802</v>
      </c>
      <c r="B1904" s="36">
        <v>0</v>
      </c>
      <c r="C1904" s="36">
        <v>0</v>
      </c>
      <c r="D1904" s="5">
        <v>0</v>
      </c>
      <c r="E1904" s="5">
        <v>0</v>
      </c>
      <c r="F1904" s="4">
        <f t="shared" si="50"/>
        <v>0</v>
      </c>
    </row>
    <row r="1905" spans="1:6" ht="18" customHeight="1" x14ac:dyDescent="0.25">
      <c r="A1905" s="3" t="s">
        <v>1794</v>
      </c>
      <c r="B1905" s="35">
        <v>0</v>
      </c>
      <c r="C1905" s="35">
        <v>0</v>
      </c>
      <c r="D1905" s="2">
        <v>0</v>
      </c>
      <c r="E1905" s="2">
        <v>0</v>
      </c>
      <c r="F1905" s="1">
        <f t="shared" si="50"/>
        <v>0</v>
      </c>
    </row>
    <row r="1906" spans="1:6" ht="18" customHeight="1" x14ac:dyDescent="0.25">
      <c r="A1906" s="6" t="s">
        <v>1795</v>
      </c>
      <c r="B1906" s="36">
        <v>0</v>
      </c>
      <c r="C1906" s="36">
        <v>0</v>
      </c>
      <c r="D1906" s="5">
        <v>0</v>
      </c>
      <c r="E1906" s="5">
        <v>0</v>
      </c>
      <c r="F1906" s="4">
        <f t="shared" si="50"/>
        <v>0</v>
      </c>
    </row>
    <row r="1907" spans="1:6" ht="18" customHeight="1" x14ac:dyDescent="0.25">
      <c r="A1907" s="3" t="s">
        <v>1796</v>
      </c>
      <c r="B1907" s="35">
        <v>0</v>
      </c>
      <c r="C1907" s="35">
        <v>0</v>
      </c>
      <c r="D1907" s="2">
        <v>0</v>
      </c>
      <c r="E1907" s="2">
        <v>0</v>
      </c>
      <c r="F1907" s="1">
        <f t="shared" si="50"/>
        <v>0</v>
      </c>
    </row>
    <row r="1908" spans="1:6" ht="18" customHeight="1" x14ac:dyDescent="0.25">
      <c r="A1908" s="6" t="s">
        <v>1797</v>
      </c>
      <c r="B1908" s="36">
        <v>0</v>
      </c>
      <c r="C1908" s="36">
        <v>0</v>
      </c>
      <c r="D1908" s="5">
        <v>0</v>
      </c>
      <c r="E1908" s="5">
        <v>0</v>
      </c>
      <c r="F1908" s="4">
        <f t="shared" si="50"/>
        <v>0</v>
      </c>
    </row>
    <row r="1909" spans="1:6" ht="18" customHeight="1" x14ac:dyDescent="0.25">
      <c r="A1909" s="3" t="s">
        <v>1798</v>
      </c>
      <c r="B1909" s="35">
        <v>0</v>
      </c>
      <c r="C1909" s="35">
        <v>0</v>
      </c>
      <c r="D1909" s="2">
        <v>0</v>
      </c>
      <c r="E1909" s="2">
        <v>0</v>
      </c>
      <c r="F1909" s="1">
        <f t="shared" si="50"/>
        <v>0</v>
      </c>
    </row>
    <row r="1910" spans="1:6" ht="18" customHeight="1" x14ac:dyDescent="0.25">
      <c r="A1910" s="6" t="s">
        <v>626</v>
      </c>
      <c r="B1910" s="36">
        <v>0</v>
      </c>
      <c r="C1910" s="36">
        <v>0</v>
      </c>
      <c r="D1910" s="5">
        <v>0</v>
      </c>
      <c r="E1910" s="5">
        <v>0</v>
      </c>
      <c r="F1910" s="4">
        <f t="shared" si="50"/>
        <v>0</v>
      </c>
    </row>
    <row r="1911" spans="1:6" ht="18" customHeight="1" x14ac:dyDescent="0.25">
      <c r="A1911" s="3" t="s">
        <v>1799</v>
      </c>
      <c r="B1911" s="35">
        <v>0</v>
      </c>
      <c r="C1911" s="35">
        <v>0</v>
      </c>
      <c r="D1911" s="2">
        <v>0</v>
      </c>
      <c r="E1911" s="2">
        <v>0</v>
      </c>
      <c r="F1911" s="1">
        <f t="shared" si="50"/>
        <v>0</v>
      </c>
    </row>
    <row r="1912" spans="1:6" ht="18" customHeight="1" x14ac:dyDescent="0.25">
      <c r="A1912" s="6" t="s">
        <v>1801</v>
      </c>
      <c r="B1912" s="36">
        <v>0</v>
      </c>
      <c r="C1912" s="36">
        <v>0</v>
      </c>
      <c r="D1912" s="5">
        <v>0</v>
      </c>
      <c r="E1912" s="5">
        <v>0</v>
      </c>
      <c r="F1912" s="4">
        <f t="shared" si="50"/>
        <v>0</v>
      </c>
    </row>
    <row r="1913" spans="1:6" ht="18" customHeight="1" x14ac:dyDescent="0.25">
      <c r="A1913" s="3" t="s">
        <v>80</v>
      </c>
      <c r="B1913" s="35">
        <v>0</v>
      </c>
      <c r="C1913" s="35">
        <v>0</v>
      </c>
      <c r="D1913" s="2">
        <v>0</v>
      </c>
      <c r="E1913" s="2">
        <v>0</v>
      </c>
      <c r="F1913" s="1">
        <f t="shared" si="50"/>
        <v>0</v>
      </c>
    </row>
    <row r="1914" spans="1:6" ht="18" customHeight="1" x14ac:dyDescent="0.25">
      <c r="A1914" s="3"/>
      <c r="B1914" s="2"/>
      <c r="C1914" s="2"/>
      <c r="D1914" s="2"/>
      <c r="E1914" s="2"/>
      <c r="F1914" s="1"/>
    </row>
    <row r="1915" spans="1:6" ht="18" customHeight="1" x14ac:dyDescent="0.25">
      <c r="A1915" s="37" t="s">
        <v>1805</v>
      </c>
      <c r="B1915" s="8">
        <f>SUM(B1916:B1933)</f>
        <v>485.37295778000009</v>
      </c>
      <c r="C1915" s="8">
        <f>SUM(C1916:C1933)</f>
        <v>1002.1462108169999</v>
      </c>
      <c r="D1915" s="8">
        <f>SUM(D1916:D1933)</f>
        <v>0</v>
      </c>
      <c r="E1915" s="8">
        <f>SUM(E1916:E1933)</f>
        <v>0</v>
      </c>
      <c r="F1915" s="7">
        <f>SUM(F1916:F1933)</f>
        <v>1487.5191685970001</v>
      </c>
    </row>
    <row r="1916" spans="1:6" ht="18" customHeight="1" x14ac:dyDescent="0.25">
      <c r="A1916" s="6" t="s">
        <v>1806</v>
      </c>
      <c r="B1916" s="36">
        <v>0</v>
      </c>
      <c r="C1916" s="36">
        <v>76.803150940000009</v>
      </c>
      <c r="D1916" s="5">
        <v>0</v>
      </c>
      <c r="E1916" s="5">
        <v>0</v>
      </c>
      <c r="F1916" s="4">
        <f t="shared" ref="F1916:F1933" si="51">SUM(B1916:E1916)</f>
        <v>76.803150940000009</v>
      </c>
    </row>
    <row r="1917" spans="1:6" ht="18" customHeight="1" x14ac:dyDescent="0.25">
      <c r="A1917" s="3" t="s">
        <v>1807</v>
      </c>
      <c r="B1917" s="35">
        <v>0</v>
      </c>
      <c r="C1917" s="35">
        <v>0</v>
      </c>
      <c r="D1917" s="2">
        <v>0</v>
      </c>
      <c r="E1917" s="2">
        <v>0</v>
      </c>
      <c r="F1917" s="1">
        <f t="shared" si="51"/>
        <v>0</v>
      </c>
    </row>
    <row r="1918" spans="1:6" ht="18" customHeight="1" x14ac:dyDescent="0.25">
      <c r="A1918" s="6" t="s">
        <v>1808</v>
      </c>
      <c r="B1918" s="36">
        <v>0</v>
      </c>
      <c r="C1918" s="36">
        <v>0</v>
      </c>
      <c r="D1918" s="5">
        <v>0</v>
      </c>
      <c r="E1918" s="5">
        <v>0</v>
      </c>
      <c r="F1918" s="4">
        <f t="shared" si="51"/>
        <v>0</v>
      </c>
    </row>
    <row r="1919" spans="1:6" ht="18" customHeight="1" x14ac:dyDescent="0.25">
      <c r="A1919" s="3" t="s">
        <v>1812</v>
      </c>
      <c r="B1919" s="35">
        <v>0</v>
      </c>
      <c r="C1919" s="35">
        <v>9.6247916000000018</v>
      </c>
      <c r="D1919" s="2">
        <v>0</v>
      </c>
      <c r="E1919" s="2">
        <v>0</v>
      </c>
      <c r="F1919" s="1">
        <f t="shared" si="51"/>
        <v>9.6247916000000018</v>
      </c>
    </row>
    <row r="1920" spans="1:6" ht="18" customHeight="1" x14ac:dyDescent="0.25">
      <c r="A1920" s="6" t="s">
        <v>1809</v>
      </c>
      <c r="B1920" s="36">
        <v>0</v>
      </c>
      <c r="C1920" s="36">
        <v>0</v>
      </c>
      <c r="D1920" s="5">
        <v>0</v>
      </c>
      <c r="E1920" s="5">
        <v>0</v>
      </c>
      <c r="F1920" s="4">
        <f t="shared" si="51"/>
        <v>0</v>
      </c>
    </row>
    <row r="1921" spans="1:6" ht="18" customHeight="1" x14ac:dyDescent="0.25">
      <c r="A1921" s="3" t="s">
        <v>1810</v>
      </c>
      <c r="B1921" s="35">
        <v>0</v>
      </c>
      <c r="C1921" s="35">
        <v>1.5579588100000001</v>
      </c>
      <c r="D1921" s="2">
        <v>0</v>
      </c>
      <c r="E1921" s="2">
        <v>0</v>
      </c>
      <c r="F1921" s="1">
        <f t="shared" si="51"/>
        <v>1.5579588100000001</v>
      </c>
    </row>
    <row r="1922" spans="1:6" ht="18" customHeight="1" x14ac:dyDescent="0.25">
      <c r="A1922" s="6" t="s">
        <v>1811</v>
      </c>
      <c r="B1922" s="36">
        <v>455.92848278000008</v>
      </c>
      <c r="C1922" s="36">
        <v>334.63594533999998</v>
      </c>
      <c r="D1922" s="5">
        <v>0</v>
      </c>
      <c r="E1922" s="5">
        <v>0</v>
      </c>
      <c r="F1922" s="4">
        <f t="shared" si="51"/>
        <v>790.56442812</v>
      </c>
    </row>
    <row r="1923" spans="1:6" ht="18" customHeight="1" x14ac:dyDescent="0.25">
      <c r="A1923" s="3" t="s">
        <v>1815</v>
      </c>
      <c r="B1923" s="35">
        <v>0</v>
      </c>
      <c r="C1923" s="35">
        <v>7.0422638700000029</v>
      </c>
      <c r="D1923" s="2">
        <v>0</v>
      </c>
      <c r="E1923" s="2">
        <v>0</v>
      </c>
      <c r="F1923" s="1">
        <f t="shared" si="51"/>
        <v>7.0422638700000029</v>
      </c>
    </row>
    <row r="1924" spans="1:6" ht="18" customHeight="1" x14ac:dyDescent="0.25">
      <c r="A1924" s="6" t="s">
        <v>1813</v>
      </c>
      <c r="B1924" s="36">
        <v>0</v>
      </c>
      <c r="C1924" s="36">
        <v>6.7310445069999991</v>
      </c>
      <c r="D1924" s="5">
        <v>0</v>
      </c>
      <c r="E1924" s="5">
        <v>0</v>
      </c>
      <c r="F1924" s="4">
        <f t="shared" si="51"/>
        <v>6.7310445069999991</v>
      </c>
    </row>
    <row r="1925" spans="1:6" ht="18" customHeight="1" x14ac:dyDescent="0.25">
      <c r="A1925" s="3" t="s">
        <v>1814</v>
      </c>
      <c r="B1925" s="35">
        <v>0</v>
      </c>
      <c r="C1925" s="35">
        <v>4.7925304999999998</v>
      </c>
      <c r="D1925" s="2">
        <v>0</v>
      </c>
      <c r="E1925" s="2">
        <v>0</v>
      </c>
      <c r="F1925" s="1">
        <f t="shared" si="51"/>
        <v>4.7925304999999998</v>
      </c>
    </row>
    <row r="1926" spans="1:6" ht="18" customHeight="1" x14ac:dyDescent="0.25">
      <c r="A1926" s="6" t="s">
        <v>1816</v>
      </c>
      <c r="B1926" s="36">
        <v>0</v>
      </c>
      <c r="C1926" s="36">
        <v>224.99908942000002</v>
      </c>
      <c r="D1926" s="5">
        <v>0</v>
      </c>
      <c r="E1926" s="5">
        <v>0</v>
      </c>
      <c r="F1926" s="4">
        <f t="shared" si="51"/>
        <v>224.99908942000002</v>
      </c>
    </row>
    <row r="1927" spans="1:6" ht="18" customHeight="1" x14ac:dyDescent="0.25">
      <c r="A1927" s="3" t="s">
        <v>1817</v>
      </c>
      <c r="B1927" s="35">
        <v>29.444475000000001</v>
      </c>
      <c r="C1927" s="35">
        <v>231.93153416000001</v>
      </c>
      <c r="D1927" s="2">
        <v>0</v>
      </c>
      <c r="E1927" s="2">
        <v>0</v>
      </c>
      <c r="F1927" s="1">
        <f t="shared" si="51"/>
        <v>261.37600916000002</v>
      </c>
    </row>
    <row r="1928" spans="1:6" ht="18" customHeight="1" x14ac:dyDescent="0.25">
      <c r="A1928" s="6" t="s">
        <v>1818</v>
      </c>
      <c r="B1928" s="36">
        <v>0</v>
      </c>
      <c r="C1928" s="36">
        <v>7.8323579500000013</v>
      </c>
      <c r="D1928" s="5">
        <v>0</v>
      </c>
      <c r="E1928" s="5">
        <v>0</v>
      </c>
      <c r="F1928" s="4">
        <f t="shared" si="51"/>
        <v>7.8323579500000013</v>
      </c>
    </row>
    <row r="1929" spans="1:6" ht="18" customHeight="1" x14ac:dyDescent="0.25">
      <c r="A1929" s="3" t="s">
        <v>1822</v>
      </c>
      <c r="B1929" s="35">
        <v>0</v>
      </c>
      <c r="C1929" s="35">
        <v>44.764970210000001</v>
      </c>
      <c r="D1929" s="2">
        <v>0</v>
      </c>
      <c r="E1929" s="2">
        <v>0</v>
      </c>
      <c r="F1929" s="1">
        <f t="shared" si="51"/>
        <v>44.764970210000001</v>
      </c>
    </row>
    <row r="1930" spans="1:6" ht="18" customHeight="1" x14ac:dyDescent="0.25">
      <c r="A1930" s="6" t="s">
        <v>256</v>
      </c>
      <c r="B1930" s="36">
        <v>0</v>
      </c>
      <c r="C1930" s="36">
        <v>0.76478155999999875</v>
      </c>
      <c r="D1930" s="5">
        <v>0</v>
      </c>
      <c r="E1930" s="5">
        <v>0</v>
      </c>
      <c r="F1930" s="4">
        <f t="shared" si="51"/>
        <v>0.76478155999999875</v>
      </c>
    </row>
    <row r="1931" spans="1:6" ht="18" customHeight="1" x14ac:dyDescent="0.25">
      <c r="A1931" s="3" t="s">
        <v>1819</v>
      </c>
      <c r="B1931" s="35">
        <v>0</v>
      </c>
      <c r="C1931" s="35">
        <v>33.679292750000002</v>
      </c>
      <c r="D1931" s="2">
        <v>0</v>
      </c>
      <c r="E1931" s="2">
        <v>0</v>
      </c>
      <c r="F1931" s="1">
        <f t="shared" si="51"/>
        <v>33.679292750000002</v>
      </c>
    </row>
    <row r="1932" spans="1:6" ht="18" customHeight="1" x14ac:dyDescent="0.25">
      <c r="A1932" s="6" t="s">
        <v>1820</v>
      </c>
      <c r="B1932" s="36">
        <v>0</v>
      </c>
      <c r="C1932" s="36">
        <v>0</v>
      </c>
      <c r="D1932" s="5">
        <v>0</v>
      </c>
      <c r="E1932" s="5">
        <v>0</v>
      </c>
      <c r="F1932" s="4">
        <f t="shared" si="51"/>
        <v>0</v>
      </c>
    </row>
    <row r="1933" spans="1:6" ht="18" customHeight="1" x14ac:dyDescent="0.25">
      <c r="A1933" s="3" t="s">
        <v>1821</v>
      </c>
      <c r="B1933" s="35">
        <v>0</v>
      </c>
      <c r="C1933" s="35">
        <v>16.986499199999997</v>
      </c>
      <c r="D1933" s="2">
        <v>0</v>
      </c>
      <c r="E1933" s="2">
        <v>0</v>
      </c>
      <c r="F1933" s="1">
        <f t="shared" si="51"/>
        <v>16.986499199999997</v>
      </c>
    </row>
    <row r="1934" spans="1:6" ht="18" customHeight="1" x14ac:dyDescent="0.25">
      <c r="A1934" s="23"/>
      <c r="B1934" s="27"/>
      <c r="C1934" s="27"/>
      <c r="D1934" s="27"/>
      <c r="E1934" s="27"/>
      <c r="F1934" s="28"/>
    </row>
    <row r="1935" spans="1:6" ht="18" customHeight="1" x14ac:dyDescent="0.25">
      <c r="A1935" s="37" t="s">
        <v>1823</v>
      </c>
      <c r="B1935" s="34">
        <f>SUM(B1936:B2007)</f>
        <v>2964.7531880299998</v>
      </c>
      <c r="C1935" s="8">
        <f>SUM(C1936:C2007)</f>
        <v>57.491121469999989</v>
      </c>
      <c r="D1935" s="8">
        <f>SUM(D1936:D2007)</f>
        <v>0</v>
      </c>
      <c r="E1935" s="8">
        <f>SUM(E1936:E2007)</f>
        <v>578.25150649639579</v>
      </c>
      <c r="F1935" s="7">
        <f>SUM(F1936:F2007)</f>
        <v>3600.4958159963962</v>
      </c>
    </row>
    <row r="1936" spans="1:6" s="29" customFormat="1" ht="18" customHeight="1" x14ac:dyDescent="0.25">
      <c r="A1936" s="26" t="s">
        <v>1824</v>
      </c>
      <c r="B1936" s="35">
        <v>0</v>
      </c>
      <c r="C1936" s="35">
        <v>0</v>
      </c>
      <c r="D1936" s="2">
        <v>0</v>
      </c>
      <c r="E1936" s="35">
        <v>0</v>
      </c>
      <c r="F1936" s="2">
        <f t="shared" ref="F1936:F1967" si="52">SUM(B1936:E1936)</f>
        <v>0</v>
      </c>
    </row>
    <row r="1937" spans="1:6" ht="18" customHeight="1" x14ac:dyDescent="0.25">
      <c r="A1937" s="24" t="s">
        <v>1825</v>
      </c>
      <c r="B1937" s="36">
        <v>227.66005999999999</v>
      </c>
      <c r="C1937" s="36">
        <v>0</v>
      </c>
      <c r="D1937" s="5">
        <v>0</v>
      </c>
      <c r="E1937" s="36">
        <v>27.489943359999998</v>
      </c>
      <c r="F1937" s="5">
        <f t="shared" si="52"/>
        <v>255.15000335999997</v>
      </c>
    </row>
    <row r="1938" spans="1:6" ht="18" customHeight="1" x14ac:dyDescent="0.25">
      <c r="A1938" s="26" t="s">
        <v>1826</v>
      </c>
      <c r="B1938" s="35">
        <v>0</v>
      </c>
      <c r="C1938" s="35">
        <v>0</v>
      </c>
      <c r="D1938" s="2">
        <v>0</v>
      </c>
      <c r="E1938" s="35">
        <v>0</v>
      </c>
      <c r="F1938" s="2">
        <f t="shared" si="52"/>
        <v>0</v>
      </c>
    </row>
    <row r="1939" spans="1:6" ht="18" customHeight="1" x14ac:dyDescent="0.25">
      <c r="A1939" s="24" t="s">
        <v>1827</v>
      </c>
      <c r="B1939" s="36">
        <v>0</v>
      </c>
      <c r="C1939" s="36">
        <v>0</v>
      </c>
      <c r="D1939" s="5">
        <v>0</v>
      </c>
      <c r="E1939" s="36">
        <v>0</v>
      </c>
      <c r="F1939" s="5">
        <f t="shared" si="52"/>
        <v>0</v>
      </c>
    </row>
    <row r="1940" spans="1:6" ht="18" customHeight="1" x14ac:dyDescent="0.25">
      <c r="A1940" s="26" t="s">
        <v>1828</v>
      </c>
      <c r="B1940" s="35">
        <v>0</v>
      </c>
      <c r="C1940" s="35">
        <v>0</v>
      </c>
      <c r="D1940" s="2">
        <v>0</v>
      </c>
      <c r="E1940" s="35">
        <v>0</v>
      </c>
      <c r="F1940" s="2">
        <f t="shared" si="52"/>
        <v>0</v>
      </c>
    </row>
    <row r="1941" spans="1:6" ht="18" customHeight="1" x14ac:dyDescent="0.25">
      <c r="A1941" s="24" t="s">
        <v>1829</v>
      </c>
      <c r="B1941" s="36">
        <v>0</v>
      </c>
      <c r="C1941" s="36">
        <v>0</v>
      </c>
      <c r="D1941" s="5">
        <v>0</v>
      </c>
      <c r="E1941" s="36">
        <v>0</v>
      </c>
      <c r="F1941" s="5">
        <f t="shared" si="52"/>
        <v>0</v>
      </c>
    </row>
    <row r="1942" spans="1:6" ht="18" customHeight="1" x14ac:dyDescent="0.25">
      <c r="A1942" s="26" t="s">
        <v>1830</v>
      </c>
      <c r="B1942" s="35">
        <v>0</v>
      </c>
      <c r="C1942" s="35">
        <v>0</v>
      </c>
      <c r="D1942" s="2">
        <v>0</v>
      </c>
      <c r="E1942" s="35">
        <v>0</v>
      </c>
      <c r="F1942" s="2">
        <f t="shared" si="52"/>
        <v>0</v>
      </c>
    </row>
    <row r="1943" spans="1:6" ht="18" customHeight="1" x14ac:dyDescent="0.25">
      <c r="A1943" s="24" t="s">
        <v>1831</v>
      </c>
      <c r="B1943" s="36">
        <v>0</v>
      </c>
      <c r="C1943" s="36">
        <v>0</v>
      </c>
      <c r="D1943" s="5">
        <v>0</v>
      </c>
      <c r="E1943" s="36">
        <v>0</v>
      </c>
      <c r="F1943" s="5">
        <f t="shared" si="52"/>
        <v>0</v>
      </c>
    </row>
    <row r="1944" spans="1:6" ht="18" customHeight="1" x14ac:dyDescent="0.25">
      <c r="A1944" s="26" t="s">
        <v>1832</v>
      </c>
      <c r="B1944" s="35">
        <v>0</v>
      </c>
      <c r="C1944" s="35">
        <v>0</v>
      </c>
      <c r="D1944" s="2">
        <v>0</v>
      </c>
      <c r="E1944" s="35">
        <v>0</v>
      </c>
      <c r="F1944" s="2">
        <f t="shared" si="52"/>
        <v>0</v>
      </c>
    </row>
    <row r="1945" spans="1:6" ht="18" customHeight="1" x14ac:dyDescent="0.25">
      <c r="A1945" s="24" t="s">
        <v>1833</v>
      </c>
      <c r="B1945" s="36">
        <v>0</v>
      </c>
      <c r="C1945" s="36">
        <v>0</v>
      </c>
      <c r="D1945" s="5">
        <v>0</v>
      </c>
      <c r="E1945" s="36">
        <v>0</v>
      </c>
      <c r="F1945" s="5">
        <f t="shared" si="52"/>
        <v>0</v>
      </c>
    </row>
    <row r="1946" spans="1:6" ht="18" customHeight="1" x14ac:dyDescent="0.25">
      <c r="A1946" s="26" t="s">
        <v>1834</v>
      </c>
      <c r="B1946" s="35">
        <v>0</v>
      </c>
      <c r="C1946" s="35">
        <v>0</v>
      </c>
      <c r="D1946" s="2">
        <v>0</v>
      </c>
      <c r="E1946" s="35">
        <v>0</v>
      </c>
      <c r="F1946" s="2">
        <f t="shared" si="52"/>
        <v>0</v>
      </c>
    </row>
    <row r="1947" spans="1:6" ht="18" customHeight="1" x14ac:dyDescent="0.25">
      <c r="A1947" s="24" t="s">
        <v>1835</v>
      </c>
      <c r="B1947" s="36">
        <v>24.541212000000002</v>
      </c>
      <c r="C1947" s="36">
        <v>6.9468279400000004</v>
      </c>
      <c r="D1947" s="5">
        <v>0</v>
      </c>
      <c r="E1947" s="36">
        <v>0.91071428999999748</v>
      </c>
      <c r="F1947" s="5">
        <f t="shared" si="52"/>
        <v>32.398754229999994</v>
      </c>
    </row>
    <row r="1948" spans="1:6" ht="18" customHeight="1" x14ac:dyDescent="0.25">
      <c r="A1948" s="26" t="s">
        <v>1836</v>
      </c>
      <c r="B1948" s="35">
        <v>0</v>
      </c>
      <c r="C1948" s="35">
        <v>0</v>
      </c>
      <c r="D1948" s="2">
        <v>0</v>
      </c>
      <c r="E1948" s="35">
        <v>0</v>
      </c>
      <c r="F1948" s="2">
        <f t="shared" si="52"/>
        <v>0</v>
      </c>
    </row>
    <row r="1949" spans="1:6" ht="18" customHeight="1" x14ac:dyDescent="0.25">
      <c r="A1949" s="24" t="s">
        <v>1837</v>
      </c>
      <c r="B1949" s="36">
        <v>0</v>
      </c>
      <c r="C1949" s="36">
        <v>0</v>
      </c>
      <c r="D1949" s="5">
        <v>0</v>
      </c>
      <c r="E1949" s="36">
        <v>0</v>
      </c>
      <c r="F1949" s="5">
        <f t="shared" si="52"/>
        <v>0</v>
      </c>
    </row>
    <row r="1950" spans="1:6" ht="18" customHeight="1" x14ac:dyDescent="0.25">
      <c r="A1950" s="26" t="s">
        <v>1838</v>
      </c>
      <c r="B1950" s="35">
        <v>0</v>
      </c>
      <c r="C1950" s="35">
        <v>0</v>
      </c>
      <c r="D1950" s="2">
        <v>0</v>
      </c>
      <c r="E1950" s="35">
        <v>0</v>
      </c>
      <c r="F1950" s="2">
        <f t="shared" si="52"/>
        <v>0</v>
      </c>
    </row>
    <row r="1951" spans="1:6" ht="18" customHeight="1" x14ac:dyDescent="0.25">
      <c r="A1951" s="24" t="s">
        <v>364</v>
      </c>
      <c r="B1951" s="36">
        <v>0</v>
      </c>
      <c r="C1951" s="36">
        <v>5.0840775099999904</v>
      </c>
      <c r="D1951" s="5">
        <v>0</v>
      </c>
      <c r="E1951" s="36">
        <v>0</v>
      </c>
      <c r="F1951" s="5">
        <f t="shared" si="52"/>
        <v>5.0840775099999904</v>
      </c>
    </row>
    <row r="1952" spans="1:6" ht="18" customHeight="1" x14ac:dyDescent="0.25">
      <c r="A1952" s="26" t="s">
        <v>1839</v>
      </c>
      <c r="B1952" s="35">
        <v>5.90421</v>
      </c>
      <c r="C1952" s="35">
        <v>0</v>
      </c>
      <c r="D1952" s="2">
        <v>0</v>
      </c>
      <c r="E1952" s="35">
        <v>0</v>
      </c>
      <c r="F1952" s="2">
        <f t="shared" si="52"/>
        <v>5.90421</v>
      </c>
    </row>
    <row r="1953" spans="1:6" ht="18" customHeight="1" x14ac:dyDescent="0.25">
      <c r="A1953" s="24" t="s">
        <v>1840</v>
      </c>
      <c r="B1953" s="36">
        <v>28.989830999999999</v>
      </c>
      <c r="C1953" s="36">
        <v>19.029179300000003</v>
      </c>
      <c r="D1953" s="5">
        <v>0</v>
      </c>
      <c r="E1953" s="36">
        <v>0</v>
      </c>
      <c r="F1953" s="5">
        <f t="shared" si="52"/>
        <v>48.019010300000005</v>
      </c>
    </row>
    <row r="1954" spans="1:6" ht="18" customHeight="1" x14ac:dyDescent="0.25">
      <c r="A1954" s="26" t="s">
        <v>1841</v>
      </c>
      <c r="B1954" s="35">
        <v>520.50346400000001</v>
      </c>
      <c r="C1954" s="35">
        <v>0</v>
      </c>
      <c r="D1954" s="2">
        <v>0</v>
      </c>
      <c r="E1954" s="35">
        <v>0</v>
      </c>
      <c r="F1954" s="2">
        <f t="shared" si="52"/>
        <v>520.50346400000001</v>
      </c>
    </row>
    <row r="1955" spans="1:6" ht="18" customHeight="1" x14ac:dyDescent="0.25">
      <c r="A1955" s="24" t="s">
        <v>1842</v>
      </c>
      <c r="B1955" s="36">
        <v>0</v>
      </c>
      <c r="C1955" s="36">
        <v>2.5367212800000094</v>
      </c>
      <c r="D1955" s="5">
        <v>0</v>
      </c>
      <c r="E1955" s="36">
        <v>0</v>
      </c>
      <c r="F1955" s="5">
        <f t="shared" si="52"/>
        <v>2.5367212800000094</v>
      </c>
    </row>
    <row r="1956" spans="1:6" ht="18" customHeight="1" x14ac:dyDescent="0.25">
      <c r="A1956" s="26" t="s">
        <v>1843</v>
      </c>
      <c r="B1956" s="35">
        <v>0</v>
      </c>
      <c r="C1956" s="35">
        <v>0</v>
      </c>
      <c r="D1956" s="2">
        <v>0</v>
      </c>
      <c r="E1956" s="35">
        <v>0</v>
      </c>
      <c r="F1956" s="2">
        <f t="shared" si="52"/>
        <v>0</v>
      </c>
    </row>
    <row r="1957" spans="1:6" ht="18" customHeight="1" x14ac:dyDescent="0.25">
      <c r="A1957" s="24" t="s">
        <v>1845</v>
      </c>
      <c r="B1957" s="36">
        <v>0</v>
      </c>
      <c r="C1957" s="36">
        <v>0</v>
      </c>
      <c r="D1957" s="5">
        <v>0</v>
      </c>
      <c r="E1957" s="36">
        <v>0</v>
      </c>
      <c r="F1957" s="5">
        <f t="shared" si="52"/>
        <v>0</v>
      </c>
    </row>
    <row r="1958" spans="1:6" ht="18" customHeight="1" x14ac:dyDescent="0.25">
      <c r="A1958" s="26" t="s">
        <v>1846</v>
      </c>
      <c r="B1958" s="35">
        <v>0</v>
      </c>
      <c r="C1958" s="35">
        <v>0</v>
      </c>
      <c r="D1958" s="2">
        <v>0</v>
      </c>
      <c r="E1958" s="35">
        <v>0</v>
      </c>
      <c r="F1958" s="2">
        <f t="shared" si="52"/>
        <v>0</v>
      </c>
    </row>
    <row r="1959" spans="1:6" ht="18" customHeight="1" x14ac:dyDescent="0.25">
      <c r="A1959" s="24" t="s">
        <v>1847</v>
      </c>
      <c r="B1959" s="36">
        <v>0</v>
      </c>
      <c r="C1959" s="36">
        <v>0</v>
      </c>
      <c r="D1959" s="5">
        <v>0</v>
      </c>
      <c r="E1959" s="36">
        <v>0</v>
      </c>
      <c r="F1959" s="5">
        <f t="shared" si="52"/>
        <v>0</v>
      </c>
    </row>
    <row r="1960" spans="1:6" ht="18" customHeight="1" x14ac:dyDescent="0.25">
      <c r="A1960" s="26" t="s">
        <v>1848</v>
      </c>
      <c r="B1960" s="35">
        <v>0</v>
      </c>
      <c r="C1960" s="35">
        <v>9.9664322399999996</v>
      </c>
      <c r="D1960" s="2">
        <v>0</v>
      </c>
      <c r="E1960" s="35">
        <v>0</v>
      </c>
      <c r="F1960" s="2">
        <f t="shared" si="52"/>
        <v>9.9664322399999996</v>
      </c>
    </row>
    <row r="1961" spans="1:6" ht="18" customHeight="1" x14ac:dyDescent="0.25">
      <c r="A1961" s="24" t="s">
        <v>1849</v>
      </c>
      <c r="B1961" s="36">
        <v>0</v>
      </c>
      <c r="C1961" s="36">
        <v>7.2905144699999811</v>
      </c>
      <c r="D1961" s="5">
        <v>0</v>
      </c>
      <c r="E1961" s="36">
        <v>0</v>
      </c>
      <c r="F1961" s="5">
        <f t="shared" si="52"/>
        <v>7.2905144699999811</v>
      </c>
    </row>
    <row r="1962" spans="1:6" ht="18" customHeight="1" x14ac:dyDescent="0.25">
      <c r="A1962" s="26" t="s">
        <v>1850</v>
      </c>
      <c r="B1962" s="35">
        <v>0</v>
      </c>
      <c r="C1962" s="35">
        <v>1.233629280000003</v>
      </c>
      <c r="D1962" s="2">
        <v>0</v>
      </c>
      <c r="E1962" s="35">
        <v>0</v>
      </c>
      <c r="F1962" s="2">
        <f t="shared" si="52"/>
        <v>1.233629280000003</v>
      </c>
    </row>
    <row r="1963" spans="1:6" ht="18" customHeight="1" x14ac:dyDescent="0.25">
      <c r="A1963" s="24" t="s">
        <v>1886</v>
      </c>
      <c r="B1963" s="36">
        <v>8.3373829999999973</v>
      </c>
      <c r="C1963" s="36">
        <v>0</v>
      </c>
      <c r="D1963" s="5">
        <v>0</v>
      </c>
      <c r="E1963" s="36">
        <v>0</v>
      </c>
      <c r="F1963" s="5">
        <f t="shared" si="52"/>
        <v>8.3373829999999973</v>
      </c>
    </row>
    <row r="1964" spans="1:6" ht="18" customHeight="1" x14ac:dyDescent="0.25">
      <c r="A1964" s="26" t="s">
        <v>1851</v>
      </c>
      <c r="B1964" s="35">
        <v>0</v>
      </c>
      <c r="C1964" s="35">
        <v>0</v>
      </c>
      <c r="D1964" s="2">
        <v>0</v>
      </c>
      <c r="E1964" s="35">
        <v>0</v>
      </c>
      <c r="F1964" s="2">
        <f t="shared" si="52"/>
        <v>0</v>
      </c>
    </row>
    <row r="1965" spans="1:6" ht="18" customHeight="1" x14ac:dyDescent="0.25">
      <c r="A1965" s="24" t="s">
        <v>1852</v>
      </c>
      <c r="B1965" s="36">
        <v>360.42366800000002</v>
      </c>
      <c r="C1965" s="36">
        <v>0</v>
      </c>
      <c r="D1965" s="5">
        <v>0</v>
      </c>
      <c r="E1965" s="36">
        <v>14.910714589999937</v>
      </c>
      <c r="F1965" s="5">
        <f t="shared" si="52"/>
        <v>375.33438258999996</v>
      </c>
    </row>
    <row r="1966" spans="1:6" ht="18" customHeight="1" x14ac:dyDescent="0.25">
      <c r="A1966" s="26" t="s">
        <v>1853</v>
      </c>
      <c r="B1966" s="35">
        <v>984.53212581999992</v>
      </c>
      <c r="C1966" s="35">
        <v>0</v>
      </c>
      <c r="D1966" s="2">
        <v>0</v>
      </c>
      <c r="E1966" s="35">
        <v>400.61922810999999</v>
      </c>
      <c r="F1966" s="2">
        <f t="shared" si="52"/>
        <v>1385.1513539299999</v>
      </c>
    </row>
    <row r="1967" spans="1:6" ht="18" customHeight="1" x14ac:dyDescent="0.25">
      <c r="A1967" s="24" t="s">
        <v>1854</v>
      </c>
      <c r="B1967" s="36">
        <v>0</v>
      </c>
      <c r="C1967" s="36">
        <v>0</v>
      </c>
      <c r="D1967" s="5">
        <v>0</v>
      </c>
      <c r="E1967" s="36">
        <v>0</v>
      </c>
      <c r="F1967" s="5">
        <f t="shared" si="52"/>
        <v>0</v>
      </c>
    </row>
    <row r="1968" spans="1:6" ht="18" customHeight="1" x14ac:dyDescent="0.25">
      <c r="A1968" s="26" t="s">
        <v>1855</v>
      </c>
      <c r="B1968" s="35">
        <v>0</v>
      </c>
      <c r="C1968" s="35">
        <v>0</v>
      </c>
      <c r="D1968" s="2">
        <v>0</v>
      </c>
      <c r="E1968" s="35">
        <v>0</v>
      </c>
      <c r="F1968" s="2">
        <f t="shared" ref="F1968:F1999" si="53">SUM(B1968:E1968)</f>
        <v>0</v>
      </c>
    </row>
    <row r="1969" spans="1:6" ht="18" customHeight="1" x14ac:dyDescent="0.25">
      <c r="A1969" s="24" t="s">
        <v>1856</v>
      </c>
      <c r="B1969" s="36">
        <v>0</v>
      </c>
      <c r="C1969" s="36">
        <v>0</v>
      </c>
      <c r="D1969" s="5">
        <v>0</v>
      </c>
      <c r="E1969" s="36">
        <v>0</v>
      </c>
      <c r="F1969" s="5">
        <f t="shared" si="53"/>
        <v>0</v>
      </c>
    </row>
    <row r="1970" spans="1:6" ht="18" customHeight="1" x14ac:dyDescent="0.25">
      <c r="A1970" s="26" t="s">
        <v>1857</v>
      </c>
      <c r="B1970" s="35">
        <v>0</v>
      </c>
      <c r="C1970" s="35">
        <v>0</v>
      </c>
      <c r="D1970" s="2">
        <v>0</v>
      </c>
      <c r="E1970" s="35">
        <v>0</v>
      </c>
      <c r="F1970" s="2">
        <f t="shared" si="53"/>
        <v>0</v>
      </c>
    </row>
    <row r="1971" spans="1:6" ht="18" customHeight="1" x14ac:dyDescent="0.25">
      <c r="A1971" s="24" t="s">
        <v>1858</v>
      </c>
      <c r="B1971" s="36">
        <v>0</v>
      </c>
      <c r="C1971" s="36">
        <v>0</v>
      </c>
      <c r="D1971" s="5">
        <v>0</v>
      </c>
      <c r="E1971" s="36">
        <v>0</v>
      </c>
      <c r="F1971" s="5">
        <f t="shared" si="53"/>
        <v>0</v>
      </c>
    </row>
    <row r="1972" spans="1:6" ht="18" customHeight="1" x14ac:dyDescent="0.25">
      <c r="A1972" s="26" t="s">
        <v>1844</v>
      </c>
      <c r="B1972" s="35">
        <v>0</v>
      </c>
      <c r="C1972" s="35">
        <v>0</v>
      </c>
      <c r="D1972" s="2">
        <v>0</v>
      </c>
      <c r="E1972" s="35">
        <v>0</v>
      </c>
      <c r="F1972" s="2">
        <f t="shared" si="53"/>
        <v>0</v>
      </c>
    </row>
    <row r="1973" spans="1:6" ht="18" customHeight="1" x14ac:dyDescent="0.25">
      <c r="A1973" s="24" t="s">
        <v>568</v>
      </c>
      <c r="B1973" s="36">
        <v>0</v>
      </c>
      <c r="C1973" s="36">
        <v>0</v>
      </c>
      <c r="D1973" s="5">
        <v>0</v>
      </c>
      <c r="E1973" s="36">
        <v>0</v>
      </c>
      <c r="F1973" s="5">
        <f t="shared" si="53"/>
        <v>0</v>
      </c>
    </row>
    <row r="1974" spans="1:6" ht="18" customHeight="1" x14ac:dyDescent="0.25">
      <c r="A1974" s="26" t="s">
        <v>145</v>
      </c>
      <c r="B1974" s="35">
        <v>0</v>
      </c>
      <c r="C1974" s="35">
        <v>0</v>
      </c>
      <c r="D1974" s="2">
        <v>0</v>
      </c>
      <c r="E1974" s="35">
        <v>0</v>
      </c>
      <c r="F1974" s="2">
        <f t="shared" si="53"/>
        <v>0</v>
      </c>
    </row>
    <row r="1975" spans="1:6" ht="18" customHeight="1" x14ac:dyDescent="0.25">
      <c r="A1975" s="24" t="s">
        <v>1772</v>
      </c>
      <c r="B1975" s="36">
        <v>0</v>
      </c>
      <c r="C1975" s="36">
        <v>0</v>
      </c>
      <c r="D1975" s="5">
        <v>0</v>
      </c>
      <c r="E1975" s="36">
        <v>0</v>
      </c>
      <c r="F1975" s="5">
        <f t="shared" si="53"/>
        <v>0</v>
      </c>
    </row>
    <row r="1976" spans="1:6" ht="18" customHeight="1" x14ac:dyDescent="0.25">
      <c r="A1976" s="26" t="s">
        <v>1859</v>
      </c>
      <c r="B1976" s="35">
        <v>0</v>
      </c>
      <c r="C1976" s="35">
        <v>0</v>
      </c>
      <c r="D1976" s="2">
        <v>0</v>
      </c>
      <c r="E1976" s="35">
        <v>2.6074314263959995</v>
      </c>
      <c r="F1976" s="2">
        <f t="shared" si="53"/>
        <v>2.6074314263959995</v>
      </c>
    </row>
    <row r="1977" spans="1:6" ht="18" customHeight="1" x14ac:dyDescent="0.25">
      <c r="A1977" s="24" t="s">
        <v>1860</v>
      </c>
      <c r="B1977" s="36">
        <v>3.3869349999999998</v>
      </c>
      <c r="C1977" s="36">
        <v>0</v>
      </c>
      <c r="D1977" s="5">
        <v>0</v>
      </c>
      <c r="E1977" s="36">
        <v>0</v>
      </c>
      <c r="F1977" s="5">
        <f t="shared" si="53"/>
        <v>3.3869349999999998</v>
      </c>
    </row>
    <row r="1978" spans="1:6" ht="18" customHeight="1" x14ac:dyDescent="0.25">
      <c r="A1978" s="26" t="s">
        <v>1861</v>
      </c>
      <c r="B1978" s="35">
        <v>0</v>
      </c>
      <c r="C1978" s="35">
        <v>5.403739450000006</v>
      </c>
      <c r="D1978" s="2">
        <v>0</v>
      </c>
      <c r="E1978" s="35">
        <v>0</v>
      </c>
      <c r="F1978" s="2">
        <f t="shared" si="53"/>
        <v>5.403739450000006</v>
      </c>
    </row>
    <row r="1979" spans="1:6" ht="18" customHeight="1" x14ac:dyDescent="0.25">
      <c r="A1979" s="24" t="s">
        <v>1862</v>
      </c>
      <c r="B1979" s="36">
        <v>141.80076099999999</v>
      </c>
      <c r="C1979" s="36">
        <v>0</v>
      </c>
      <c r="D1979" s="5">
        <v>0</v>
      </c>
      <c r="E1979" s="36">
        <v>0</v>
      </c>
      <c r="F1979" s="5">
        <f t="shared" si="53"/>
        <v>141.80076099999999</v>
      </c>
    </row>
    <row r="1980" spans="1:6" ht="18" customHeight="1" x14ac:dyDescent="0.25">
      <c r="A1980" s="26" t="s">
        <v>1863</v>
      </c>
      <c r="B1980" s="35">
        <v>556.31890721000002</v>
      </c>
      <c r="C1980" s="35">
        <v>0</v>
      </c>
      <c r="D1980" s="2">
        <v>0</v>
      </c>
      <c r="E1980" s="35">
        <v>0</v>
      </c>
      <c r="F1980" s="2">
        <f t="shared" si="53"/>
        <v>556.31890721000002</v>
      </c>
    </row>
    <row r="1981" spans="1:6" ht="18" customHeight="1" x14ac:dyDescent="0.25">
      <c r="A1981" s="24" t="s">
        <v>1864</v>
      </c>
      <c r="B1981" s="36">
        <v>0</v>
      </c>
      <c r="C1981" s="36">
        <v>0</v>
      </c>
      <c r="D1981" s="5">
        <v>0</v>
      </c>
      <c r="E1981" s="36">
        <v>0</v>
      </c>
      <c r="F1981" s="5">
        <f t="shared" si="53"/>
        <v>0</v>
      </c>
    </row>
    <row r="1982" spans="1:6" ht="18" customHeight="1" x14ac:dyDescent="0.25">
      <c r="A1982" s="26" t="s">
        <v>1865</v>
      </c>
      <c r="B1982" s="35">
        <v>4.3546310000000004</v>
      </c>
      <c r="C1982" s="35">
        <v>0</v>
      </c>
      <c r="D1982" s="2">
        <v>0</v>
      </c>
      <c r="E1982" s="35">
        <v>0</v>
      </c>
      <c r="F1982" s="2">
        <f t="shared" si="53"/>
        <v>4.3546310000000004</v>
      </c>
    </row>
    <row r="1983" spans="1:6" ht="18" customHeight="1" x14ac:dyDescent="0.25">
      <c r="A1983" s="24" t="s">
        <v>1866</v>
      </c>
      <c r="B1983" s="36">
        <v>0</v>
      </c>
      <c r="C1983" s="36">
        <v>0</v>
      </c>
      <c r="D1983" s="5">
        <v>0</v>
      </c>
      <c r="E1983" s="36">
        <v>0</v>
      </c>
      <c r="F1983" s="5">
        <f t="shared" si="53"/>
        <v>0</v>
      </c>
    </row>
    <row r="1984" spans="1:6" ht="18" customHeight="1" x14ac:dyDescent="0.25">
      <c r="A1984" s="26" t="s">
        <v>1867</v>
      </c>
      <c r="B1984" s="35">
        <v>0</v>
      </c>
      <c r="C1984" s="35">
        <v>0</v>
      </c>
      <c r="D1984" s="2">
        <v>0</v>
      </c>
      <c r="E1984" s="35">
        <v>0</v>
      </c>
      <c r="F1984" s="2">
        <f t="shared" si="53"/>
        <v>0</v>
      </c>
    </row>
    <row r="1985" spans="1:6" ht="18" customHeight="1" x14ac:dyDescent="0.25">
      <c r="A1985" s="24" t="s">
        <v>1868</v>
      </c>
      <c r="B1985" s="36">
        <v>98</v>
      </c>
      <c r="C1985" s="36">
        <v>0</v>
      </c>
      <c r="D1985" s="5">
        <v>0</v>
      </c>
      <c r="E1985" s="36">
        <v>16.307515819999999</v>
      </c>
      <c r="F1985" s="5">
        <f t="shared" si="53"/>
        <v>114.30751581999999</v>
      </c>
    </row>
    <row r="1986" spans="1:6" ht="18" customHeight="1" x14ac:dyDescent="0.25">
      <c r="A1986" s="26" t="s">
        <v>1869</v>
      </c>
      <c r="B1986" s="35">
        <v>0</v>
      </c>
      <c r="C1986" s="35">
        <v>0</v>
      </c>
      <c r="D1986" s="2">
        <v>0</v>
      </c>
      <c r="E1986" s="35">
        <v>0</v>
      </c>
      <c r="F1986" s="2">
        <f t="shared" si="53"/>
        <v>0</v>
      </c>
    </row>
    <row r="1987" spans="1:6" ht="18" customHeight="1" x14ac:dyDescent="0.25">
      <c r="A1987" s="24" t="s">
        <v>164</v>
      </c>
      <c r="B1987" s="36">
        <v>0</v>
      </c>
      <c r="C1987" s="36">
        <v>0</v>
      </c>
      <c r="D1987" s="5">
        <v>0</v>
      </c>
      <c r="E1987" s="36">
        <v>0</v>
      </c>
      <c r="F1987" s="5">
        <f t="shared" si="53"/>
        <v>0</v>
      </c>
    </row>
    <row r="1988" spans="1:6" ht="18" customHeight="1" x14ac:dyDescent="0.25">
      <c r="A1988" s="26" t="s">
        <v>256</v>
      </c>
      <c r="B1988" s="35">
        <v>0</v>
      </c>
      <c r="C1988" s="35">
        <v>0</v>
      </c>
      <c r="D1988" s="2">
        <v>0</v>
      </c>
      <c r="E1988" s="35">
        <v>0</v>
      </c>
      <c r="F1988" s="2">
        <f t="shared" si="53"/>
        <v>0</v>
      </c>
    </row>
    <row r="1989" spans="1:6" ht="18" customHeight="1" x14ac:dyDescent="0.25">
      <c r="A1989" s="24" t="s">
        <v>1870</v>
      </c>
      <c r="B1989" s="36">
        <v>0</v>
      </c>
      <c r="C1989" s="36">
        <v>0</v>
      </c>
      <c r="D1989" s="5">
        <v>0</v>
      </c>
      <c r="E1989" s="36">
        <v>0</v>
      </c>
      <c r="F1989" s="5">
        <f t="shared" si="53"/>
        <v>0</v>
      </c>
    </row>
    <row r="1990" spans="1:6" ht="18" customHeight="1" x14ac:dyDescent="0.25">
      <c r="A1990" s="26" t="s">
        <v>1871</v>
      </c>
      <c r="B1990" s="35">
        <v>0</v>
      </c>
      <c r="C1990" s="35">
        <v>0</v>
      </c>
      <c r="D1990" s="2">
        <v>0</v>
      </c>
      <c r="E1990" s="35">
        <v>0</v>
      </c>
      <c r="F1990" s="2">
        <f t="shared" si="53"/>
        <v>0</v>
      </c>
    </row>
    <row r="1991" spans="1:6" ht="18" customHeight="1" x14ac:dyDescent="0.25">
      <c r="A1991" s="24" t="s">
        <v>1887</v>
      </c>
      <c r="B1991" s="36">
        <v>0</v>
      </c>
      <c r="C1991" s="36">
        <v>0</v>
      </c>
      <c r="D1991" s="5">
        <v>0</v>
      </c>
      <c r="E1991" s="36">
        <v>0</v>
      </c>
      <c r="F1991" s="5">
        <f t="shared" si="53"/>
        <v>0</v>
      </c>
    </row>
    <row r="1992" spans="1:6" ht="18" customHeight="1" x14ac:dyDescent="0.25">
      <c r="A1992" s="26" t="s">
        <v>1872</v>
      </c>
      <c r="B1992" s="35">
        <v>0</v>
      </c>
      <c r="C1992" s="35">
        <v>0</v>
      </c>
      <c r="D1992" s="2">
        <v>0</v>
      </c>
      <c r="E1992" s="35">
        <v>0</v>
      </c>
      <c r="F1992" s="2">
        <f t="shared" si="53"/>
        <v>0</v>
      </c>
    </row>
    <row r="1993" spans="1:6" ht="18" customHeight="1" x14ac:dyDescent="0.25">
      <c r="A1993" s="24" t="s">
        <v>1873</v>
      </c>
      <c r="B1993" s="36">
        <v>0</v>
      </c>
      <c r="C1993" s="36">
        <v>0</v>
      </c>
      <c r="D1993" s="5">
        <v>0</v>
      </c>
      <c r="E1993" s="36">
        <v>112.15327499999999</v>
      </c>
      <c r="F1993" s="5">
        <f>SUM(B1993:E1993)</f>
        <v>112.15327499999999</v>
      </c>
    </row>
    <row r="1994" spans="1:6" ht="18" customHeight="1" x14ac:dyDescent="0.25">
      <c r="A1994" s="26" t="s">
        <v>1874</v>
      </c>
      <c r="B1994" s="35">
        <v>0</v>
      </c>
      <c r="C1994" s="35">
        <v>0</v>
      </c>
      <c r="D1994" s="2">
        <v>0</v>
      </c>
      <c r="E1994" s="35">
        <v>0</v>
      </c>
      <c r="F1994" s="2">
        <f t="shared" si="53"/>
        <v>0</v>
      </c>
    </row>
    <row r="1995" spans="1:6" ht="18" customHeight="1" x14ac:dyDescent="0.25">
      <c r="A1995" s="24" t="s">
        <v>1875</v>
      </c>
      <c r="B1995" s="36">
        <v>0</v>
      </c>
      <c r="C1995" s="36">
        <v>0</v>
      </c>
      <c r="D1995" s="5">
        <v>0</v>
      </c>
      <c r="E1995" s="36">
        <v>0</v>
      </c>
      <c r="F1995" s="5">
        <f t="shared" si="53"/>
        <v>0</v>
      </c>
    </row>
    <row r="1996" spans="1:6" ht="18" customHeight="1" x14ac:dyDescent="0.25">
      <c r="A1996" s="26" t="s">
        <v>1306</v>
      </c>
      <c r="B1996" s="35">
        <v>0</v>
      </c>
      <c r="C1996" s="35">
        <v>0</v>
      </c>
      <c r="D1996" s="2">
        <v>0</v>
      </c>
      <c r="E1996" s="35">
        <v>3.2526839000000112</v>
      </c>
      <c r="F1996" s="2">
        <f t="shared" si="53"/>
        <v>3.2526839000000112</v>
      </c>
    </row>
    <row r="1997" spans="1:6" ht="18" customHeight="1" x14ac:dyDescent="0.25">
      <c r="A1997" s="24" t="s">
        <v>1876</v>
      </c>
      <c r="B1997" s="36">
        <v>0</v>
      </c>
      <c r="C1997" s="36">
        <v>0</v>
      </c>
      <c r="D1997" s="5">
        <v>0</v>
      </c>
      <c r="E1997" s="36">
        <v>0</v>
      </c>
      <c r="F1997" s="5">
        <f t="shared" si="53"/>
        <v>0</v>
      </c>
    </row>
    <row r="1998" spans="1:6" ht="18" customHeight="1" x14ac:dyDescent="0.25">
      <c r="A1998" s="26" t="s">
        <v>1877</v>
      </c>
      <c r="B1998" s="35">
        <v>0</v>
      </c>
      <c r="C1998" s="35">
        <v>0</v>
      </c>
      <c r="D1998" s="2">
        <v>0</v>
      </c>
      <c r="E1998" s="35">
        <v>0</v>
      </c>
      <c r="F1998" s="2">
        <f t="shared" si="53"/>
        <v>0</v>
      </c>
    </row>
    <row r="1999" spans="1:6" ht="18" customHeight="1" x14ac:dyDescent="0.25">
      <c r="A1999" s="24" t="s">
        <v>1878</v>
      </c>
      <c r="B1999" s="36">
        <v>0</v>
      </c>
      <c r="C1999" s="36">
        <v>0</v>
      </c>
      <c r="D1999" s="5">
        <v>0</v>
      </c>
      <c r="E1999" s="36">
        <v>0</v>
      </c>
      <c r="F1999" s="5">
        <f t="shared" si="53"/>
        <v>0</v>
      </c>
    </row>
    <row r="2000" spans="1:6" ht="18" customHeight="1" x14ac:dyDescent="0.25">
      <c r="A2000" s="26" t="s">
        <v>1879</v>
      </c>
      <c r="B2000" s="35">
        <v>0</v>
      </c>
      <c r="C2000" s="35">
        <v>0</v>
      </c>
      <c r="D2000" s="2">
        <v>0</v>
      </c>
      <c r="E2000" s="35">
        <v>0</v>
      </c>
      <c r="F2000" s="2">
        <f t="shared" ref="F2000:F2007" si="54">SUM(B2000:E2000)</f>
        <v>0</v>
      </c>
    </row>
    <row r="2001" spans="1:6" ht="18" customHeight="1" x14ac:dyDescent="0.25">
      <c r="A2001" s="24" t="s">
        <v>1880</v>
      </c>
      <c r="B2001" s="36">
        <v>0</v>
      </c>
      <c r="C2001" s="36">
        <v>0</v>
      </c>
      <c r="D2001" s="5">
        <v>0</v>
      </c>
      <c r="E2001" s="36">
        <v>0</v>
      </c>
      <c r="F2001" s="5">
        <f t="shared" si="54"/>
        <v>0</v>
      </c>
    </row>
    <row r="2002" spans="1:6" ht="18" customHeight="1" x14ac:dyDescent="0.25">
      <c r="A2002" s="26" t="s">
        <v>1881</v>
      </c>
      <c r="B2002" s="35">
        <v>0</v>
      </c>
      <c r="C2002" s="35">
        <v>0</v>
      </c>
      <c r="D2002" s="2">
        <v>0</v>
      </c>
      <c r="E2002" s="35">
        <v>0</v>
      </c>
      <c r="F2002" s="2">
        <f t="shared" si="54"/>
        <v>0</v>
      </c>
    </row>
    <row r="2003" spans="1:6" ht="18" customHeight="1" x14ac:dyDescent="0.25">
      <c r="A2003" s="24" t="s">
        <v>1882</v>
      </c>
      <c r="B2003" s="36">
        <v>0</v>
      </c>
      <c r="C2003" s="36">
        <v>0</v>
      </c>
      <c r="D2003" s="5">
        <v>0</v>
      </c>
      <c r="E2003" s="36">
        <v>0</v>
      </c>
      <c r="F2003" s="5">
        <f t="shared" si="54"/>
        <v>0</v>
      </c>
    </row>
    <row r="2004" spans="1:6" ht="18" customHeight="1" x14ac:dyDescent="0.25">
      <c r="A2004" s="26" t="s">
        <v>1883</v>
      </c>
      <c r="B2004" s="35">
        <v>0</v>
      </c>
      <c r="C2004" s="35">
        <v>0</v>
      </c>
      <c r="D2004" s="2">
        <v>0</v>
      </c>
      <c r="E2004" s="35">
        <v>0</v>
      </c>
      <c r="F2004" s="2">
        <f t="shared" si="54"/>
        <v>0</v>
      </c>
    </row>
    <row r="2005" spans="1:6" ht="18" customHeight="1" x14ac:dyDescent="0.25">
      <c r="A2005" s="24" t="s">
        <v>626</v>
      </c>
      <c r="B2005" s="36">
        <v>0</v>
      </c>
      <c r="C2005" s="36">
        <v>0</v>
      </c>
      <c r="D2005" s="5">
        <v>0</v>
      </c>
      <c r="E2005" s="36">
        <v>0</v>
      </c>
      <c r="F2005" s="5">
        <f t="shared" si="54"/>
        <v>0</v>
      </c>
    </row>
    <row r="2006" spans="1:6" ht="18" customHeight="1" x14ac:dyDescent="0.25">
      <c r="A2006" s="26" t="s">
        <v>1884</v>
      </c>
      <c r="B2006" s="35">
        <v>0</v>
      </c>
      <c r="C2006" s="35">
        <v>0</v>
      </c>
      <c r="D2006" s="2">
        <v>0</v>
      </c>
      <c r="E2006" s="35">
        <v>0</v>
      </c>
      <c r="F2006" s="2">
        <f t="shared" si="54"/>
        <v>0</v>
      </c>
    </row>
    <row r="2007" spans="1:6" ht="18" customHeight="1" x14ac:dyDescent="0.25">
      <c r="A2007" s="24" t="s">
        <v>1885</v>
      </c>
      <c r="B2007" s="36">
        <v>0</v>
      </c>
      <c r="C2007" s="36">
        <v>0</v>
      </c>
      <c r="D2007" s="5">
        <v>0</v>
      </c>
      <c r="E2007" s="36">
        <v>0</v>
      </c>
      <c r="F2007" s="5">
        <f t="shared" si="54"/>
        <v>0</v>
      </c>
    </row>
    <row r="2008" spans="1:6" ht="18" customHeight="1" x14ac:dyDescent="0.25">
      <c r="A2008" s="23"/>
      <c r="B2008" s="27"/>
      <c r="C2008" s="27"/>
      <c r="D2008" s="27"/>
      <c r="E2008" s="27"/>
      <c r="F2008" s="28"/>
    </row>
    <row r="2009" spans="1:6" ht="18" customHeight="1" x14ac:dyDescent="0.25">
      <c r="A2009" s="37" t="s">
        <v>1888</v>
      </c>
      <c r="B2009" s="8">
        <f>SUM(B2010:B2026)</f>
        <v>394.17723000000001</v>
      </c>
      <c r="C2009" s="8">
        <f>SUM(C2010:C2026)</f>
        <v>10.20155076</v>
      </c>
      <c r="D2009" s="8">
        <f>SUM(D2010:D2026)</f>
        <v>0</v>
      </c>
      <c r="E2009" s="8">
        <f>SUM(E2010:E2026)</f>
        <v>0</v>
      </c>
      <c r="F2009" s="7">
        <f>SUM(F2010:F2026)</f>
        <v>404.37878075999998</v>
      </c>
    </row>
    <row r="2010" spans="1:6" ht="18" customHeight="1" x14ac:dyDescent="0.25">
      <c r="A2010" s="3" t="s">
        <v>1889</v>
      </c>
      <c r="B2010" s="35">
        <v>0</v>
      </c>
      <c r="C2010" s="35">
        <v>0</v>
      </c>
      <c r="D2010" s="2">
        <v>0</v>
      </c>
      <c r="E2010" s="2">
        <v>0</v>
      </c>
      <c r="F2010" s="1">
        <f t="shared" ref="F2010:F2026" si="55">SUM(B2010:E2010)</f>
        <v>0</v>
      </c>
    </row>
    <row r="2011" spans="1:6" ht="18" customHeight="1" x14ac:dyDescent="0.25">
      <c r="A2011" s="6" t="s">
        <v>1757</v>
      </c>
      <c r="B2011" s="36">
        <v>0</v>
      </c>
      <c r="C2011" s="36">
        <v>0</v>
      </c>
      <c r="D2011" s="5">
        <v>0</v>
      </c>
      <c r="E2011" s="5">
        <v>0</v>
      </c>
      <c r="F2011" s="4">
        <f t="shared" si="55"/>
        <v>0</v>
      </c>
    </row>
    <row r="2012" spans="1:6" ht="18" customHeight="1" x14ac:dyDescent="0.25">
      <c r="A2012" s="3" t="s">
        <v>1890</v>
      </c>
      <c r="B2012" s="35">
        <v>0</v>
      </c>
      <c r="C2012" s="35">
        <v>0</v>
      </c>
      <c r="D2012" s="2">
        <v>0</v>
      </c>
      <c r="E2012" s="2">
        <v>0</v>
      </c>
      <c r="F2012" s="1">
        <f t="shared" si="55"/>
        <v>0</v>
      </c>
    </row>
    <row r="2013" spans="1:6" ht="18" customHeight="1" x14ac:dyDescent="0.25">
      <c r="A2013" s="23" t="s">
        <v>1891</v>
      </c>
      <c r="B2013" s="27">
        <v>394.17723000000001</v>
      </c>
      <c r="C2013" s="27">
        <v>0</v>
      </c>
      <c r="D2013" s="27">
        <v>0</v>
      </c>
      <c r="E2013" s="27">
        <v>0</v>
      </c>
      <c r="F2013" s="28">
        <f t="shared" si="55"/>
        <v>394.17723000000001</v>
      </c>
    </row>
    <row r="2014" spans="1:6" ht="18" customHeight="1" x14ac:dyDescent="0.25">
      <c r="A2014" s="3" t="s">
        <v>1892</v>
      </c>
      <c r="B2014" s="35">
        <v>0</v>
      </c>
      <c r="C2014" s="35">
        <v>0</v>
      </c>
      <c r="D2014" s="2">
        <v>0</v>
      </c>
      <c r="E2014" s="2">
        <v>0</v>
      </c>
      <c r="F2014" s="1">
        <f t="shared" si="55"/>
        <v>0</v>
      </c>
    </row>
    <row r="2015" spans="1:6" ht="18" customHeight="1" x14ac:dyDescent="0.25">
      <c r="A2015" s="6" t="s">
        <v>1893</v>
      </c>
      <c r="B2015" s="36">
        <v>0</v>
      </c>
      <c r="C2015" s="36">
        <v>0</v>
      </c>
      <c r="D2015" s="5">
        <v>0</v>
      </c>
      <c r="E2015" s="5">
        <v>0</v>
      </c>
      <c r="F2015" s="4">
        <f t="shared" si="55"/>
        <v>0</v>
      </c>
    </row>
    <row r="2016" spans="1:6" ht="18" customHeight="1" x14ac:dyDescent="0.25">
      <c r="A2016" s="3" t="s">
        <v>453</v>
      </c>
      <c r="B2016" s="35">
        <v>0</v>
      </c>
      <c r="C2016" s="35">
        <v>0</v>
      </c>
      <c r="D2016" s="2">
        <v>0</v>
      </c>
      <c r="E2016" s="2">
        <v>0</v>
      </c>
      <c r="F2016" s="1">
        <f t="shared" si="55"/>
        <v>0</v>
      </c>
    </row>
    <row r="2017" spans="1:6" ht="18" customHeight="1" x14ac:dyDescent="0.25">
      <c r="A2017" s="23" t="s">
        <v>1894</v>
      </c>
      <c r="B2017" s="27">
        <v>0</v>
      </c>
      <c r="C2017" s="27">
        <v>0</v>
      </c>
      <c r="D2017" s="27">
        <v>0</v>
      </c>
      <c r="E2017" s="27">
        <v>0</v>
      </c>
      <c r="F2017" s="28">
        <f t="shared" si="55"/>
        <v>0</v>
      </c>
    </row>
    <row r="2018" spans="1:6" ht="18" customHeight="1" x14ac:dyDescent="0.25">
      <c r="A2018" s="3" t="s">
        <v>1895</v>
      </c>
      <c r="B2018" s="35">
        <v>0</v>
      </c>
      <c r="C2018" s="35">
        <v>0</v>
      </c>
      <c r="D2018" s="2">
        <v>0</v>
      </c>
      <c r="E2018" s="2">
        <v>0</v>
      </c>
      <c r="F2018" s="1">
        <f t="shared" si="55"/>
        <v>0</v>
      </c>
    </row>
    <row r="2019" spans="1:6" ht="18" customHeight="1" x14ac:dyDescent="0.25">
      <c r="A2019" s="6" t="s">
        <v>1896</v>
      </c>
      <c r="B2019" s="36">
        <v>0</v>
      </c>
      <c r="C2019" s="36">
        <v>0</v>
      </c>
      <c r="D2019" s="5">
        <v>0</v>
      </c>
      <c r="E2019" s="5">
        <v>0</v>
      </c>
      <c r="F2019" s="4">
        <f t="shared" si="55"/>
        <v>0</v>
      </c>
    </row>
    <row r="2020" spans="1:6" ht="18" customHeight="1" x14ac:dyDescent="0.25">
      <c r="A2020" s="3" t="s">
        <v>1897</v>
      </c>
      <c r="B2020" s="35">
        <v>0</v>
      </c>
      <c r="C2020" s="35">
        <v>0</v>
      </c>
      <c r="D2020" s="2">
        <v>0</v>
      </c>
      <c r="E2020" s="2">
        <v>0</v>
      </c>
      <c r="F2020" s="1">
        <f t="shared" si="55"/>
        <v>0</v>
      </c>
    </row>
    <row r="2021" spans="1:6" ht="18" customHeight="1" x14ac:dyDescent="0.25">
      <c r="A2021" s="23" t="s">
        <v>1898</v>
      </c>
      <c r="B2021" s="27">
        <v>0</v>
      </c>
      <c r="C2021" s="27">
        <v>0</v>
      </c>
      <c r="D2021" s="27">
        <v>0</v>
      </c>
      <c r="E2021" s="27">
        <v>0</v>
      </c>
      <c r="F2021" s="28">
        <f t="shared" si="55"/>
        <v>0</v>
      </c>
    </row>
    <row r="2022" spans="1:6" ht="18" customHeight="1" x14ac:dyDescent="0.25">
      <c r="A2022" s="3" t="s">
        <v>1899</v>
      </c>
      <c r="B2022" s="35">
        <v>0</v>
      </c>
      <c r="C2022" s="35">
        <v>6.9832415999999995</v>
      </c>
      <c r="D2022" s="2">
        <v>0</v>
      </c>
      <c r="E2022" s="2">
        <v>0</v>
      </c>
      <c r="F2022" s="1">
        <f t="shared" si="55"/>
        <v>6.9832415999999995</v>
      </c>
    </row>
    <row r="2023" spans="1:6" ht="18" customHeight="1" x14ac:dyDescent="0.25">
      <c r="A2023" s="6" t="s">
        <v>1900</v>
      </c>
      <c r="B2023" s="36">
        <v>0</v>
      </c>
      <c r="C2023" s="36">
        <v>0</v>
      </c>
      <c r="D2023" s="5">
        <v>0</v>
      </c>
      <c r="E2023" s="5">
        <v>0</v>
      </c>
      <c r="F2023" s="4">
        <f t="shared" si="55"/>
        <v>0</v>
      </c>
    </row>
    <row r="2024" spans="1:6" ht="18" customHeight="1" x14ac:dyDescent="0.25">
      <c r="A2024" s="3" t="s">
        <v>1901</v>
      </c>
      <c r="B2024" s="35">
        <v>0</v>
      </c>
      <c r="C2024" s="35">
        <v>3.21830916</v>
      </c>
      <c r="D2024" s="2">
        <v>0</v>
      </c>
      <c r="E2024" s="2">
        <v>0</v>
      </c>
      <c r="F2024" s="1">
        <f t="shared" si="55"/>
        <v>3.21830916</v>
      </c>
    </row>
    <row r="2025" spans="1:6" ht="18" customHeight="1" x14ac:dyDescent="0.25">
      <c r="A2025" s="23" t="s">
        <v>1902</v>
      </c>
      <c r="B2025" s="27">
        <v>0</v>
      </c>
      <c r="C2025" s="27">
        <v>0</v>
      </c>
      <c r="D2025" s="27">
        <v>0</v>
      </c>
      <c r="E2025" s="27">
        <v>0</v>
      </c>
      <c r="F2025" s="28">
        <f t="shared" si="55"/>
        <v>0</v>
      </c>
    </row>
    <row r="2026" spans="1:6" ht="18" customHeight="1" x14ac:dyDescent="0.25">
      <c r="A2026" s="3" t="s">
        <v>1903</v>
      </c>
      <c r="B2026" s="35">
        <v>0</v>
      </c>
      <c r="C2026" s="35">
        <v>0</v>
      </c>
      <c r="D2026" s="2">
        <v>0</v>
      </c>
      <c r="E2026" s="2">
        <v>0</v>
      </c>
      <c r="F2026" s="1">
        <f t="shared" si="55"/>
        <v>0</v>
      </c>
    </row>
    <row r="2027" spans="1:6" ht="18" customHeight="1" x14ac:dyDescent="0.25">
      <c r="A2027" s="6"/>
      <c r="B2027" s="5"/>
      <c r="C2027" s="5"/>
      <c r="D2027" s="5"/>
      <c r="E2027" s="5"/>
      <c r="F2027" s="4"/>
    </row>
    <row r="2028" spans="1:6" ht="18" customHeight="1" x14ac:dyDescent="0.25">
      <c r="A2028" s="37" t="s">
        <v>1904</v>
      </c>
      <c r="B2028" s="8">
        <f>SUM(B2029:B2071)</f>
        <v>190.93478189999999</v>
      </c>
      <c r="C2028" s="8">
        <f>SUM(C2029:C2071)</f>
        <v>141.60809896000001</v>
      </c>
      <c r="D2028" s="8">
        <f>SUM(D2029:D2071)</f>
        <v>0</v>
      </c>
      <c r="E2028" s="8">
        <f>SUM(E2029:E2071)</f>
        <v>906.26390051999988</v>
      </c>
      <c r="F2028" s="7">
        <f>SUM(B2028:E2028)</f>
        <v>1238.8067813799998</v>
      </c>
    </row>
    <row r="2029" spans="1:6" ht="18" customHeight="1" x14ac:dyDescent="0.25">
      <c r="A2029" s="6" t="s">
        <v>43</v>
      </c>
      <c r="B2029" s="36">
        <v>0</v>
      </c>
      <c r="C2029" s="36">
        <v>0</v>
      </c>
      <c r="D2029" s="5">
        <v>0</v>
      </c>
      <c r="E2029" s="36">
        <v>0</v>
      </c>
      <c r="F2029" s="5">
        <f>SUM(B2029:E2029)</f>
        <v>0</v>
      </c>
    </row>
    <row r="2030" spans="1:6" ht="18" customHeight="1" x14ac:dyDescent="0.25">
      <c r="A2030" s="3" t="s">
        <v>203</v>
      </c>
      <c r="B2030" s="35">
        <v>0</v>
      </c>
      <c r="C2030" s="35">
        <v>0</v>
      </c>
      <c r="D2030" s="2">
        <v>0</v>
      </c>
      <c r="E2030" s="35">
        <v>0</v>
      </c>
      <c r="F2030" s="35">
        <f t="shared" ref="F2030:F2071" si="56">SUM(B2030:E2030)</f>
        <v>0</v>
      </c>
    </row>
    <row r="2031" spans="1:6" ht="18" customHeight="1" x14ac:dyDescent="0.25">
      <c r="A2031" s="6" t="s">
        <v>1905</v>
      </c>
      <c r="B2031" s="36">
        <v>0</v>
      </c>
      <c r="C2031" s="36">
        <v>35.881930220000001</v>
      </c>
      <c r="D2031" s="5">
        <v>0</v>
      </c>
      <c r="E2031" s="36">
        <v>0</v>
      </c>
      <c r="F2031" s="5">
        <f t="shared" si="56"/>
        <v>35.881930220000001</v>
      </c>
    </row>
    <row r="2032" spans="1:6" ht="18" customHeight="1" x14ac:dyDescent="0.25">
      <c r="A2032" s="3" t="s">
        <v>1906</v>
      </c>
      <c r="B2032" s="35">
        <v>0</v>
      </c>
      <c r="C2032" s="35">
        <v>0</v>
      </c>
      <c r="D2032" s="2">
        <v>0</v>
      </c>
      <c r="E2032" s="35">
        <v>0</v>
      </c>
      <c r="F2032" s="35">
        <f t="shared" si="56"/>
        <v>0</v>
      </c>
    </row>
    <row r="2033" spans="1:6" ht="18" customHeight="1" x14ac:dyDescent="0.25">
      <c r="A2033" s="6" t="s">
        <v>1907</v>
      </c>
      <c r="B2033" s="36">
        <v>0</v>
      </c>
      <c r="C2033" s="36">
        <v>0</v>
      </c>
      <c r="D2033" s="5">
        <v>0</v>
      </c>
      <c r="E2033" s="36">
        <v>0</v>
      </c>
      <c r="F2033" s="5">
        <f t="shared" si="56"/>
        <v>0</v>
      </c>
    </row>
    <row r="2034" spans="1:6" ht="18" customHeight="1" x14ac:dyDescent="0.25">
      <c r="A2034" s="3" t="s">
        <v>917</v>
      </c>
      <c r="B2034" s="35">
        <v>0</v>
      </c>
      <c r="C2034" s="35">
        <v>0</v>
      </c>
      <c r="D2034" s="2">
        <v>0</v>
      </c>
      <c r="E2034" s="35">
        <v>0</v>
      </c>
      <c r="F2034" s="35">
        <f t="shared" si="56"/>
        <v>0</v>
      </c>
    </row>
    <row r="2035" spans="1:6" ht="18" customHeight="1" x14ac:dyDescent="0.25">
      <c r="A2035" s="6" t="s">
        <v>219</v>
      </c>
      <c r="B2035" s="36">
        <v>0</v>
      </c>
      <c r="C2035" s="36">
        <v>0</v>
      </c>
      <c r="D2035" s="5">
        <v>0</v>
      </c>
      <c r="E2035" s="36">
        <v>0</v>
      </c>
      <c r="F2035" s="5">
        <f t="shared" si="56"/>
        <v>0</v>
      </c>
    </row>
    <row r="2036" spans="1:6" ht="18" customHeight="1" x14ac:dyDescent="0.25">
      <c r="A2036" s="3" t="s">
        <v>1908</v>
      </c>
      <c r="B2036" s="35">
        <v>0</v>
      </c>
      <c r="C2036" s="35">
        <v>0</v>
      </c>
      <c r="D2036" s="2">
        <v>0</v>
      </c>
      <c r="E2036" s="35">
        <v>0</v>
      </c>
      <c r="F2036" s="35">
        <f t="shared" si="56"/>
        <v>0</v>
      </c>
    </row>
    <row r="2037" spans="1:6" ht="18" customHeight="1" x14ac:dyDescent="0.25">
      <c r="A2037" s="6" t="s">
        <v>1909</v>
      </c>
      <c r="B2037" s="36">
        <v>0</v>
      </c>
      <c r="C2037" s="36">
        <v>0</v>
      </c>
      <c r="D2037" s="5">
        <v>0</v>
      </c>
      <c r="E2037" s="36">
        <v>0</v>
      </c>
      <c r="F2037" s="5">
        <f t="shared" si="56"/>
        <v>0</v>
      </c>
    </row>
    <row r="2038" spans="1:6" ht="18" customHeight="1" x14ac:dyDescent="0.25">
      <c r="A2038" s="3" t="s">
        <v>1910</v>
      </c>
      <c r="B2038" s="35">
        <v>0</v>
      </c>
      <c r="C2038" s="35">
        <v>0</v>
      </c>
      <c r="D2038" s="2">
        <v>0</v>
      </c>
      <c r="E2038" s="35">
        <v>0</v>
      </c>
      <c r="F2038" s="35">
        <f t="shared" si="56"/>
        <v>0</v>
      </c>
    </row>
    <row r="2039" spans="1:6" ht="18" customHeight="1" x14ac:dyDescent="0.25">
      <c r="A2039" s="6" t="s">
        <v>231</v>
      </c>
      <c r="B2039" s="36">
        <v>0</v>
      </c>
      <c r="C2039" s="36">
        <v>0</v>
      </c>
      <c r="D2039" s="5">
        <v>0</v>
      </c>
      <c r="E2039" s="36">
        <v>0</v>
      </c>
      <c r="F2039" s="5">
        <f t="shared" si="56"/>
        <v>0</v>
      </c>
    </row>
    <row r="2040" spans="1:6" ht="18" customHeight="1" x14ac:dyDescent="0.25">
      <c r="A2040" s="3" t="s">
        <v>1911</v>
      </c>
      <c r="B2040" s="35">
        <v>0</v>
      </c>
      <c r="C2040" s="35">
        <v>4.4521673099999992</v>
      </c>
      <c r="D2040" s="2">
        <v>0</v>
      </c>
      <c r="E2040" s="35">
        <v>0</v>
      </c>
      <c r="F2040" s="35">
        <f t="shared" si="56"/>
        <v>4.4521673099999992</v>
      </c>
    </row>
    <row r="2041" spans="1:6" ht="18" customHeight="1" x14ac:dyDescent="0.25">
      <c r="A2041" s="6" t="s">
        <v>1912</v>
      </c>
      <c r="B2041" s="36">
        <v>0</v>
      </c>
      <c r="C2041" s="36">
        <v>0</v>
      </c>
      <c r="D2041" s="5">
        <v>0</v>
      </c>
      <c r="E2041" s="36">
        <v>0</v>
      </c>
      <c r="F2041" s="5">
        <f t="shared" si="56"/>
        <v>0</v>
      </c>
    </row>
    <row r="2042" spans="1:6" ht="18" customHeight="1" x14ac:dyDescent="0.25">
      <c r="A2042" s="3" t="s">
        <v>54</v>
      </c>
      <c r="B2042" s="35">
        <v>0</v>
      </c>
      <c r="C2042" s="35">
        <v>0</v>
      </c>
      <c r="D2042" s="2">
        <v>0</v>
      </c>
      <c r="E2042" s="35">
        <v>0</v>
      </c>
      <c r="F2042" s="35">
        <f t="shared" si="56"/>
        <v>0</v>
      </c>
    </row>
    <row r="2043" spans="1:6" ht="18" customHeight="1" x14ac:dyDescent="0.25">
      <c r="A2043" s="6" t="s">
        <v>1913</v>
      </c>
      <c r="B2043" s="36">
        <v>0</v>
      </c>
      <c r="C2043" s="36">
        <v>0</v>
      </c>
      <c r="D2043" s="5">
        <v>0</v>
      </c>
      <c r="E2043" s="36">
        <v>0</v>
      </c>
      <c r="F2043" s="5">
        <f t="shared" si="56"/>
        <v>0</v>
      </c>
    </row>
    <row r="2044" spans="1:6" ht="18" customHeight="1" x14ac:dyDescent="0.25">
      <c r="A2044" s="3" t="s">
        <v>55</v>
      </c>
      <c r="B2044" s="35">
        <v>0</v>
      </c>
      <c r="C2044" s="35">
        <v>0</v>
      </c>
      <c r="D2044" s="2">
        <v>0</v>
      </c>
      <c r="E2044" s="35">
        <v>0</v>
      </c>
      <c r="F2044" s="35">
        <f t="shared" si="56"/>
        <v>0</v>
      </c>
    </row>
    <row r="2045" spans="1:6" ht="18" customHeight="1" x14ac:dyDescent="0.25">
      <c r="A2045" s="6" t="s">
        <v>1914</v>
      </c>
      <c r="B2045" s="36">
        <v>0</v>
      </c>
      <c r="C2045" s="36">
        <v>0</v>
      </c>
      <c r="D2045" s="5">
        <v>0</v>
      </c>
      <c r="E2045" s="36">
        <v>0</v>
      </c>
      <c r="F2045" s="5">
        <f t="shared" si="56"/>
        <v>0</v>
      </c>
    </row>
    <row r="2046" spans="1:6" ht="18" customHeight="1" x14ac:dyDescent="0.25">
      <c r="A2046" s="3" t="s">
        <v>56</v>
      </c>
      <c r="B2046" s="35">
        <v>0</v>
      </c>
      <c r="C2046" s="35">
        <v>0</v>
      </c>
      <c r="D2046" s="2">
        <v>0</v>
      </c>
      <c r="E2046" s="35">
        <v>0</v>
      </c>
      <c r="F2046" s="35">
        <f t="shared" si="56"/>
        <v>0</v>
      </c>
    </row>
    <row r="2047" spans="1:6" ht="18" customHeight="1" x14ac:dyDescent="0.25">
      <c r="A2047" s="6" t="s">
        <v>1915</v>
      </c>
      <c r="B2047" s="36">
        <v>0</v>
      </c>
      <c r="C2047" s="36">
        <v>0</v>
      </c>
      <c r="D2047" s="5">
        <v>0</v>
      </c>
      <c r="E2047" s="36">
        <v>0</v>
      </c>
      <c r="F2047" s="5">
        <f t="shared" si="56"/>
        <v>0</v>
      </c>
    </row>
    <row r="2048" spans="1:6" ht="18" customHeight="1" x14ac:dyDescent="0.25">
      <c r="A2048" s="3" t="s">
        <v>1916</v>
      </c>
      <c r="B2048" s="35">
        <v>0</v>
      </c>
      <c r="C2048" s="35">
        <v>0</v>
      </c>
      <c r="D2048" s="2">
        <v>0</v>
      </c>
      <c r="E2048" s="35">
        <v>0</v>
      </c>
      <c r="F2048" s="35">
        <f t="shared" si="56"/>
        <v>0</v>
      </c>
    </row>
    <row r="2049" spans="1:6" ht="18" customHeight="1" x14ac:dyDescent="0.25">
      <c r="A2049" s="6" t="s">
        <v>1917</v>
      </c>
      <c r="B2049" s="36">
        <v>0</v>
      </c>
      <c r="C2049" s="36">
        <v>0</v>
      </c>
      <c r="D2049" s="5">
        <v>0</v>
      </c>
      <c r="E2049" s="36">
        <v>0</v>
      </c>
      <c r="F2049" s="5">
        <f t="shared" si="56"/>
        <v>0</v>
      </c>
    </row>
    <row r="2050" spans="1:6" ht="18" customHeight="1" x14ac:dyDescent="0.25">
      <c r="A2050" s="3" t="s">
        <v>59</v>
      </c>
      <c r="B2050" s="35">
        <v>0</v>
      </c>
      <c r="C2050" s="35">
        <v>0</v>
      </c>
      <c r="D2050" s="2">
        <v>0</v>
      </c>
      <c r="E2050" s="35">
        <v>0</v>
      </c>
      <c r="F2050" s="35">
        <f t="shared" si="56"/>
        <v>0</v>
      </c>
    </row>
    <row r="2051" spans="1:6" ht="18" customHeight="1" x14ac:dyDescent="0.25">
      <c r="A2051" s="6" t="s">
        <v>1918</v>
      </c>
      <c r="B2051" s="36">
        <v>0</v>
      </c>
      <c r="C2051" s="36">
        <v>0</v>
      </c>
      <c r="D2051" s="5">
        <v>0</v>
      </c>
      <c r="E2051" s="36">
        <v>0</v>
      </c>
      <c r="F2051" s="5">
        <f t="shared" si="56"/>
        <v>0</v>
      </c>
    </row>
    <row r="2052" spans="1:6" ht="18" customHeight="1" x14ac:dyDescent="0.25">
      <c r="A2052" s="3" t="s">
        <v>1919</v>
      </c>
      <c r="B2052" s="35">
        <v>0</v>
      </c>
      <c r="C2052" s="35">
        <v>0</v>
      </c>
      <c r="D2052" s="2">
        <v>0</v>
      </c>
      <c r="E2052" s="35">
        <v>0</v>
      </c>
      <c r="F2052" s="35">
        <f t="shared" si="56"/>
        <v>0</v>
      </c>
    </row>
    <row r="2053" spans="1:6" ht="18" customHeight="1" x14ac:dyDescent="0.25">
      <c r="A2053" s="6" t="s">
        <v>1920</v>
      </c>
      <c r="B2053" s="36">
        <v>0</v>
      </c>
      <c r="C2053" s="36">
        <v>0</v>
      </c>
      <c r="D2053" s="5">
        <v>0</v>
      </c>
      <c r="E2053" s="36">
        <v>0</v>
      </c>
      <c r="F2053" s="5">
        <f t="shared" si="56"/>
        <v>0</v>
      </c>
    </row>
    <row r="2054" spans="1:6" ht="18" customHeight="1" x14ac:dyDescent="0.25">
      <c r="A2054" s="3" t="s">
        <v>1921</v>
      </c>
      <c r="B2054" s="35">
        <v>0</v>
      </c>
      <c r="C2054" s="35">
        <v>0</v>
      </c>
      <c r="D2054" s="2">
        <v>0</v>
      </c>
      <c r="E2054" s="35">
        <v>0</v>
      </c>
      <c r="F2054" s="35">
        <f t="shared" si="56"/>
        <v>0</v>
      </c>
    </row>
    <row r="2055" spans="1:6" ht="18" customHeight="1" x14ac:dyDescent="0.25">
      <c r="A2055" s="6" t="s">
        <v>1922</v>
      </c>
      <c r="B2055" s="36">
        <v>0</v>
      </c>
      <c r="C2055" s="36">
        <v>91.218348569999989</v>
      </c>
      <c r="D2055" s="5">
        <v>0</v>
      </c>
      <c r="E2055" s="36">
        <v>906.26390051999988</v>
      </c>
      <c r="F2055" s="5">
        <f t="shared" si="56"/>
        <v>997.48224908999987</v>
      </c>
    </row>
    <row r="2056" spans="1:6" ht="18" customHeight="1" x14ac:dyDescent="0.25">
      <c r="A2056" s="3" t="s">
        <v>1923</v>
      </c>
      <c r="B2056" s="35">
        <v>0</v>
      </c>
      <c r="C2056" s="35">
        <v>0</v>
      </c>
      <c r="D2056" s="2">
        <v>0</v>
      </c>
      <c r="E2056" s="35">
        <v>0</v>
      </c>
      <c r="F2056" s="35">
        <f t="shared" si="56"/>
        <v>0</v>
      </c>
    </row>
    <row r="2057" spans="1:6" ht="18" customHeight="1" x14ac:dyDescent="0.25">
      <c r="A2057" s="6" t="s">
        <v>65</v>
      </c>
      <c r="B2057" s="36">
        <v>0</v>
      </c>
      <c r="C2057" s="36">
        <v>1.7204215900000002</v>
      </c>
      <c r="D2057" s="5">
        <v>0</v>
      </c>
      <c r="E2057" s="36">
        <v>0</v>
      </c>
      <c r="F2057" s="5">
        <f t="shared" si="56"/>
        <v>1.7204215900000002</v>
      </c>
    </row>
    <row r="2058" spans="1:6" ht="18" customHeight="1" x14ac:dyDescent="0.25">
      <c r="A2058" s="3" t="s">
        <v>1924</v>
      </c>
      <c r="B2058" s="35">
        <v>0</v>
      </c>
      <c r="C2058" s="35">
        <v>0</v>
      </c>
      <c r="D2058" s="2">
        <v>0</v>
      </c>
      <c r="E2058" s="35">
        <v>0</v>
      </c>
      <c r="F2058" s="35">
        <f t="shared" si="56"/>
        <v>0</v>
      </c>
    </row>
    <row r="2059" spans="1:6" ht="18" customHeight="1" x14ac:dyDescent="0.25">
      <c r="A2059" s="6" t="s">
        <v>1925</v>
      </c>
      <c r="B2059" s="36">
        <v>0</v>
      </c>
      <c r="C2059" s="36">
        <v>0</v>
      </c>
      <c r="D2059" s="5">
        <v>0</v>
      </c>
      <c r="E2059" s="36">
        <v>0</v>
      </c>
      <c r="F2059" s="5">
        <f t="shared" si="56"/>
        <v>0</v>
      </c>
    </row>
    <row r="2060" spans="1:6" ht="18" customHeight="1" x14ac:dyDescent="0.25">
      <c r="A2060" s="3" t="s">
        <v>1926</v>
      </c>
      <c r="B2060" s="35">
        <v>165.93478196999999</v>
      </c>
      <c r="C2060" s="35">
        <v>0</v>
      </c>
      <c r="D2060" s="2">
        <v>0</v>
      </c>
      <c r="E2060" s="35">
        <v>0</v>
      </c>
      <c r="F2060" s="35">
        <f t="shared" si="56"/>
        <v>165.93478196999999</v>
      </c>
    </row>
    <row r="2061" spans="1:6" ht="18" customHeight="1" x14ac:dyDescent="0.25">
      <c r="A2061" s="6" t="s">
        <v>1927</v>
      </c>
      <c r="B2061" s="36">
        <v>0</v>
      </c>
      <c r="C2061" s="36">
        <v>0</v>
      </c>
      <c r="D2061" s="5">
        <v>0</v>
      </c>
      <c r="E2061" s="36">
        <v>0</v>
      </c>
      <c r="F2061" s="5">
        <f t="shared" si="56"/>
        <v>0</v>
      </c>
    </row>
    <row r="2062" spans="1:6" ht="18" customHeight="1" x14ac:dyDescent="0.25">
      <c r="A2062" s="3" t="s">
        <v>1928</v>
      </c>
      <c r="B2062" s="35">
        <v>0</v>
      </c>
      <c r="C2062" s="35">
        <v>0</v>
      </c>
      <c r="D2062" s="2">
        <v>0</v>
      </c>
      <c r="E2062" s="35">
        <v>0</v>
      </c>
      <c r="F2062" s="35">
        <f t="shared" si="56"/>
        <v>0</v>
      </c>
    </row>
    <row r="2063" spans="1:6" ht="18" customHeight="1" x14ac:dyDescent="0.25">
      <c r="A2063" s="6" t="s">
        <v>170</v>
      </c>
      <c r="B2063" s="36">
        <v>0</v>
      </c>
      <c r="C2063" s="36">
        <v>0</v>
      </c>
      <c r="D2063" s="5">
        <v>0</v>
      </c>
      <c r="E2063" s="36">
        <v>0</v>
      </c>
      <c r="F2063" s="5">
        <f t="shared" si="56"/>
        <v>0</v>
      </c>
    </row>
    <row r="2064" spans="1:6" ht="18" customHeight="1" x14ac:dyDescent="0.25">
      <c r="A2064" s="3" t="s">
        <v>1242</v>
      </c>
      <c r="B2064" s="35">
        <v>0</v>
      </c>
      <c r="C2064" s="35">
        <v>0</v>
      </c>
      <c r="D2064" s="2">
        <v>0</v>
      </c>
      <c r="E2064" s="35">
        <v>0</v>
      </c>
      <c r="F2064" s="35">
        <f t="shared" si="56"/>
        <v>0</v>
      </c>
    </row>
    <row r="2065" spans="1:6" ht="18" customHeight="1" x14ac:dyDescent="0.25">
      <c r="A2065" s="6" t="s">
        <v>1929</v>
      </c>
      <c r="B2065" s="36">
        <v>0</v>
      </c>
      <c r="C2065" s="36">
        <v>0</v>
      </c>
      <c r="D2065" s="5">
        <v>0</v>
      </c>
      <c r="E2065" s="36">
        <v>0</v>
      </c>
      <c r="F2065" s="5">
        <f t="shared" si="56"/>
        <v>0</v>
      </c>
    </row>
    <row r="2066" spans="1:6" ht="18" customHeight="1" x14ac:dyDescent="0.25">
      <c r="A2066" s="3" t="s">
        <v>1930</v>
      </c>
      <c r="B2066" s="35">
        <v>0</v>
      </c>
      <c r="C2066" s="35">
        <v>0</v>
      </c>
      <c r="D2066" s="2">
        <v>0</v>
      </c>
      <c r="E2066" s="35">
        <v>0</v>
      </c>
      <c r="F2066" s="35">
        <f t="shared" si="56"/>
        <v>0</v>
      </c>
    </row>
    <row r="2067" spans="1:6" ht="18" customHeight="1" x14ac:dyDescent="0.25">
      <c r="A2067" s="6" t="s">
        <v>1931</v>
      </c>
      <c r="B2067" s="36">
        <v>0</v>
      </c>
      <c r="C2067" s="36">
        <v>8.3352312699999995</v>
      </c>
      <c r="D2067" s="5">
        <v>0</v>
      </c>
      <c r="E2067" s="36">
        <v>0</v>
      </c>
      <c r="F2067" s="5">
        <f t="shared" si="56"/>
        <v>8.3352312699999995</v>
      </c>
    </row>
    <row r="2068" spans="1:6" ht="18" customHeight="1" x14ac:dyDescent="0.25">
      <c r="A2068" s="3" t="s">
        <v>1932</v>
      </c>
      <c r="B2068" s="35">
        <v>0</v>
      </c>
      <c r="C2068" s="35">
        <v>0</v>
      </c>
      <c r="D2068" s="2">
        <v>0</v>
      </c>
      <c r="E2068" s="35">
        <v>0</v>
      </c>
      <c r="F2068" s="35">
        <f t="shared" si="56"/>
        <v>0</v>
      </c>
    </row>
    <row r="2069" spans="1:6" ht="18" customHeight="1" x14ac:dyDescent="0.25">
      <c r="A2069" s="6" t="s">
        <v>346</v>
      </c>
      <c r="B2069" s="36">
        <v>24.999999930000001</v>
      </c>
      <c r="C2069" s="36">
        <v>0</v>
      </c>
      <c r="D2069" s="5">
        <v>0</v>
      </c>
      <c r="E2069" s="36">
        <v>0</v>
      </c>
      <c r="F2069" s="5">
        <f t="shared" si="56"/>
        <v>24.999999930000001</v>
      </c>
    </row>
    <row r="2070" spans="1:6" ht="18" customHeight="1" x14ac:dyDescent="0.25">
      <c r="A2070" s="3" t="s">
        <v>347</v>
      </c>
      <c r="B2070" s="35">
        <v>0</v>
      </c>
      <c r="C2070" s="35">
        <v>0</v>
      </c>
      <c r="D2070" s="2">
        <v>0</v>
      </c>
      <c r="E2070" s="35">
        <v>0</v>
      </c>
      <c r="F2070" s="35">
        <f t="shared" si="56"/>
        <v>0</v>
      </c>
    </row>
    <row r="2071" spans="1:6" ht="18" customHeight="1" x14ac:dyDescent="0.25">
      <c r="A2071" s="6" t="s">
        <v>1933</v>
      </c>
      <c r="B2071" s="36">
        <v>0</v>
      </c>
      <c r="C2071" s="36">
        <v>0</v>
      </c>
      <c r="D2071" s="5">
        <v>0</v>
      </c>
      <c r="E2071" s="36">
        <v>0</v>
      </c>
      <c r="F2071" s="5">
        <f t="shared" si="56"/>
        <v>0</v>
      </c>
    </row>
    <row r="2072" spans="1:6" ht="18" customHeight="1" x14ac:dyDescent="0.25">
      <c r="A2072" s="6"/>
      <c r="B2072" s="5"/>
      <c r="C2072" s="5"/>
      <c r="D2072" s="5"/>
      <c r="E2072" s="5"/>
      <c r="F2072" s="4"/>
    </row>
    <row r="2073" spans="1:6" ht="18" customHeight="1" x14ac:dyDescent="0.25">
      <c r="A2073" s="37" t="s">
        <v>1934</v>
      </c>
      <c r="B2073" s="8">
        <f>SUM(B2074:B2133)</f>
        <v>0</v>
      </c>
      <c r="C2073" s="8">
        <f>SUM(C2074:C2133)</f>
        <v>8.6158098200000008</v>
      </c>
      <c r="D2073" s="8">
        <f>SUM(D2074:D2133)</f>
        <v>0</v>
      </c>
      <c r="E2073" s="8">
        <f>SUM(E2074:E2133)</f>
        <v>24.37984522</v>
      </c>
      <c r="F2073" s="7">
        <f>SUM(B2073:E2073)</f>
        <v>32.995655040000003</v>
      </c>
    </row>
    <row r="2074" spans="1:6" ht="18" customHeight="1" x14ac:dyDescent="0.25">
      <c r="A2074" s="3" t="s">
        <v>1935</v>
      </c>
      <c r="B2074" s="2">
        <v>0</v>
      </c>
      <c r="C2074" s="2">
        <v>0</v>
      </c>
      <c r="D2074" s="35">
        <v>0</v>
      </c>
      <c r="E2074" s="35">
        <v>0</v>
      </c>
      <c r="F2074" s="1">
        <f t="shared" ref="F2074:F2104" si="57">SUM(B2074:E2074)</f>
        <v>0</v>
      </c>
    </row>
    <row r="2075" spans="1:6" ht="18" customHeight="1" x14ac:dyDescent="0.25">
      <c r="A2075" s="6" t="s">
        <v>1956</v>
      </c>
      <c r="B2075" s="5">
        <v>0</v>
      </c>
      <c r="C2075" s="5">
        <v>0</v>
      </c>
      <c r="D2075" s="36">
        <v>0</v>
      </c>
      <c r="E2075" s="36">
        <v>0</v>
      </c>
      <c r="F2075" s="4">
        <f t="shared" si="57"/>
        <v>0</v>
      </c>
    </row>
    <row r="2076" spans="1:6" ht="18" customHeight="1" x14ac:dyDescent="0.25">
      <c r="A2076" s="3" t="s">
        <v>1936</v>
      </c>
      <c r="B2076" s="2">
        <v>0</v>
      </c>
      <c r="C2076" s="2">
        <v>0</v>
      </c>
      <c r="D2076" s="35">
        <v>0</v>
      </c>
      <c r="E2076" s="35">
        <v>0</v>
      </c>
      <c r="F2076" s="1">
        <f t="shared" si="57"/>
        <v>0</v>
      </c>
    </row>
    <row r="2077" spans="1:6" ht="18" customHeight="1" x14ac:dyDescent="0.25">
      <c r="A2077" s="6" t="s">
        <v>1939</v>
      </c>
      <c r="B2077" s="5">
        <v>0</v>
      </c>
      <c r="C2077" s="5">
        <v>0</v>
      </c>
      <c r="D2077" s="36">
        <v>0</v>
      </c>
      <c r="E2077" s="36">
        <v>7.0023020000000002</v>
      </c>
      <c r="F2077" s="4">
        <f>SUM(B2077:E2077)</f>
        <v>7.0023020000000002</v>
      </c>
    </row>
    <row r="2078" spans="1:6" ht="18" customHeight="1" x14ac:dyDescent="0.25">
      <c r="A2078" s="3" t="s">
        <v>1937</v>
      </c>
      <c r="B2078" s="2">
        <v>0</v>
      </c>
      <c r="C2078" s="2">
        <v>0</v>
      </c>
      <c r="D2078" s="35">
        <v>0</v>
      </c>
      <c r="E2078" s="35">
        <v>0</v>
      </c>
      <c r="F2078" s="1">
        <f t="shared" si="57"/>
        <v>0</v>
      </c>
    </row>
    <row r="2079" spans="1:6" ht="18" customHeight="1" x14ac:dyDescent="0.25">
      <c r="A2079" s="6" t="s">
        <v>1938</v>
      </c>
      <c r="B2079" s="5">
        <v>0</v>
      </c>
      <c r="C2079" s="5">
        <v>0</v>
      </c>
      <c r="D2079" s="36">
        <v>0</v>
      </c>
      <c r="E2079" s="36">
        <v>0</v>
      </c>
      <c r="F2079" s="4">
        <f t="shared" si="57"/>
        <v>0</v>
      </c>
    </row>
    <row r="2080" spans="1:6" ht="18" customHeight="1" x14ac:dyDescent="0.25">
      <c r="A2080" s="3" t="s">
        <v>364</v>
      </c>
      <c r="B2080" s="2">
        <v>0</v>
      </c>
      <c r="C2080" s="2">
        <v>0</v>
      </c>
      <c r="D2080" s="35">
        <v>0</v>
      </c>
      <c r="E2080" s="35">
        <v>0</v>
      </c>
      <c r="F2080" s="1">
        <f t="shared" si="57"/>
        <v>0</v>
      </c>
    </row>
    <row r="2081" spans="1:6" ht="18" customHeight="1" x14ac:dyDescent="0.25">
      <c r="A2081" s="6" t="s">
        <v>1940</v>
      </c>
      <c r="B2081" s="5">
        <v>0</v>
      </c>
      <c r="C2081" s="5">
        <v>0</v>
      </c>
      <c r="D2081" s="36">
        <v>0</v>
      </c>
      <c r="E2081" s="36">
        <v>3.6703162200000001</v>
      </c>
      <c r="F2081" s="4">
        <f t="shared" si="57"/>
        <v>3.6703162200000001</v>
      </c>
    </row>
    <row r="2082" spans="1:6" ht="18" customHeight="1" x14ac:dyDescent="0.25">
      <c r="A2082" s="3" t="s">
        <v>1944</v>
      </c>
      <c r="B2082" s="2">
        <v>0</v>
      </c>
      <c r="C2082" s="2">
        <v>0</v>
      </c>
      <c r="D2082" s="35">
        <v>0</v>
      </c>
      <c r="E2082" s="35">
        <v>6.7692940000000004</v>
      </c>
      <c r="F2082" s="1">
        <f t="shared" si="57"/>
        <v>6.7692940000000004</v>
      </c>
    </row>
    <row r="2083" spans="1:6" ht="18" customHeight="1" x14ac:dyDescent="0.25">
      <c r="A2083" s="6" t="s">
        <v>1952</v>
      </c>
      <c r="B2083" s="5">
        <v>0</v>
      </c>
      <c r="C2083" s="5">
        <v>0</v>
      </c>
      <c r="D2083" s="36">
        <v>0</v>
      </c>
      <c r="E2083" s="36">
        <v>0</v>
      </c>
      <c r="F2083" s="4">
        <f t="shared" si="57"/>
        <v>0</v>
      </c>
    </row>
    <row r="2084" spans="1:6" ht="18" customHeight="1" x14ac:dyDescent="0.25">
      <c r="A2084" s="3" t="s">
        <v>1942</v>
      </c>
      <c r="B2084" s="2">
        <v>0</v>
      </c>
      <c r="C2084" s="2">
        <v>0</v>
      </c>
      <c r="D2084" s="35">
        <v>0</v>
      </c>
      <c r="E2084" s="35">
        <v>0</v>
      </c>
      <c r="F2084" s="1">
        <f t="shared" si="57"/>
        <v>0</v>
      </c>
    </row>
    <row r="2085" spans="1:6" ht="18" customHeight="1" x14ac:dyDescent="0.25">
      <c r="A2085" s="6" t="s">
        <v>1943</v>
      </c>
      <c r="B2085" s="5">
        <v>0</v>
      </c>
      <c r="C2085" s="5">
        <v>0</v>
      </c>
      <c r="D2085" s="36">
        <v>0</v>
      </c>
      <c r="E2085" s="36">
        <v>0</v>
      </c>
      <c r="F2085" s="4">
        <f t="shared" si="57"/>
        <v>0</v>
      </c>
    </row>
    <row r="2086" spans="1:6" ht="18" customHeight="1" x14ac:dyDescent="0.25">
      <c r="A2086" s="3" t="s">
        <v>1941</v>
      </c>
      <c r="B2086" s="2">
        <v>0</v>
      </c>
      <c r="C2086" s="2">
        <v>0</v>
      </c>
      <c r="D2086" s="35">
        <v>0</v>
      </c>
      <c r="E2086" s="35">
        <v>3.0801620000000001</v>
      </c>
      <c r="F2086" s="1">
        <f t="shared" si="57"/>
        <v>3.0801620000000001</v>
      </c>
    </row>
    <row r="2087" spans="1:6" ht="18" customHeight="1" x14ac:dyDescent="0.25">
      <c r="A2087" s="6" t="s">
        <v>453</v>
      </c>
      <c r="B2087" s="5">
        <v>0</v>
      </c>
      <c r="C2087" s="5">
        <v>0</v>
      </c>
      <c r="D2087" s="36">
        <v>0</v>
      </c>
      <c r="E2087" s="36">
        <v>0</v>
      </c>
      <c r="F2087" s="4">
        <f t="shared" si="57"/>
        <v>0</v>
      </c>
    </row>
    <row r="2088" spans="1:6" ht="18" customHeight="1" x14ac:dyDescent="0.25">
      <c r="A2088" s="3" t="s">
        <v>1946</v>
      </c>
      <c r="B2088" s="2">
        <v>0</v>
      </c>
      <c r="C2088" s="2">
        <v>0</v>
      </c>
      <c r="D2088" s="35">
        <v>0</v>
      </c>
      <c r="E2088" s="35">
        <v>0</v>
      </c>
      <c r="F2088" s="1">
        <f t="shared" si="57"/>
        <v>0</v>
      </c>
    </row>
    <row r="2089" spans="1:6" ht="18" customHeight="1" x14ac:dyDescent="0.25">
      <c r="A2089" s="6" t="s">
        <v>1947</v>
      </c>
      <c r="B2089" s="5">
        <v>0</v>
      </c>
      <c r="C2089" s="5">
        <v>0</v>
      </c>
      <c r="D2089" s="36">
        <v>0</v>
      </c>
      <c r="E2089" s="36">
        <v>0</v>
      </c>
      <c r="F2089" s="4">
        <f t="shared" si="57"/>
        <v>0</v>
      </c>
    </row>
    <row r="2090" spans="1:6" ht="18" customHeight="1" x14ac:dyDescent="0.25">
      <c r="A2090" s="3" t="s">
        <v>1948</v>
      </c>
      <c r="B2090" s="2">
        <v>0</v>
      </c>
      <c r="C2090" s="2">
        <v>0</v>
      </c>
      <c r="D2090" s="35">
        <v>0</v>
      </c>
      <c r="E2090" s="35">
        <v>0</v>
      </c>
      <c r="F2090" s="1">
        <f t="shared" si="57"/>
        <v>0</v>
      </c>
    </row>
    <row r="2091" spans="1:6" ht="18" customHeight="1" x14ac:dyDescent="0.25">
      <c r="A2091" s="6" t="s">
        <v>1949</v>
      </c>
      <c r="B2091" s="5">
        <v>0</v>
      </c>
      <c r="C2091" s="5">
        <v>0</v>
      </c>
      <c r="D2091" s="36">
        <v>0</v>
      </c>
      <c r="E2091" s="36">
        <v>0</v>
      </c>
      <c r="F2091" s="4">
        <f t="shared" si="57"/>
        <v>0</v>
      </c>
    </row>
    <row r="2092" spans="1:6" ht="18" customHeight="1" x14ac:dyDescent="0.25">
      <c r="A2092" s="3" t="s">
        <v>1950</v>
      </c>
      <c r="B2092" s="2">
        <v>0</v>
      </c>
      <c r="C2092" s="2">
        <v>0</v>
      </c>
      <c r="D2092" s="35">
        <v>0</v>
      </c>
      <c r="E2092" s="35">
        <v>0</v>
      </c>
      <c r="F2092" s="1">
        <f t="shared" si="57"/>
        <v>0</v>
      </c>
    </row>
    <row r="2093" spans="1:6" ht="18" customHeight="1" x14ac:dyDescent="0.25">
      <c r="A2093" s="6" t="s">
        <v>1977</v>
      </c>
      <c r="B2093" s="5">
        <v>0</v>
      </c>
      <c r="C2093" s="5">
        <v>0</v>
      </c>
      <c r="D2093" s="36">
        <v>0</v>
      </c>
      <c r="E2093" s="36">
        <v>0</v>
      </c>
      <c r="F2093" s="4">
        <f t="shared" si="57"/>
        <v>0</v>
      </c>
    </row>
    <row r="2094" spans="1:6" ht="18" customHeight="1" x14ac:dyDescent="0.25">
      <c r="A2094" s="3" t="s">
        <v>804</v>
      </c>
      <c r="B2094" s="2">
        <v>0</v>
      </c>
      <c r="C2094" s="2">
        <v>0</v>
      </c>
      <c r="D2094" s="35">
        <v>0</v>
      </c>
      <c r="E2094" s="35">
        <v>0</v>
      </c>
      <c r="F2094" s="1">
        <f t="shared" si="57"/>
        <v>0</v>
      </c>
    </row>
    <row r="2095" spans="1:6" ht="18" customHeight="1" x14ac:dyDescent="0.25">
      <c r="A2095" s="6" t="s">
        <v>1951</v>
      </c>
      <c r="B2095" s="5">
        <v>0</v>
      </c>
      <c r="C2095" s="5">
        <v>0</v>
      </c>
      <c r="D2095" s="36">
        <v>0</v>
      </c>
      <c r="E2095" s="36">
        <v>0</v>
      </c>
      <c r="F2095" s="4">
        <f t="shared" si="57"/>
        <v>0</v>
      </c>
    </row>
    <row r="2096" spans="1:6" ht="18" customHeight="1" x14ac:dyDescent="0.25">
      <c r="A2096" s="3" t="s">
        <v>1945</v>
      </c>
      <c r="B2096" s="2">
        <v>0</v>
      </c>
      <c r="C2096" s="2">
        <v>0</v>
      </c>
      <c r="D2096" s="35">
        <v>0</v>
      </c>
      <c r="E2096" s="35">
        <v>0</v>
      </c>
      <c r="F2096" s="1">
        <f t="shared" si="57"/>
        <v>0</v>
      </c>
    </row>
    <row r="2097" spans="1:6" ht="18" customHeight="1" x14ac:dyDescent="0.25">
      <c r="A2097" s="6" t="s">
        <v>1955</v>
      </c>
      <c r="B2097" s="5">
        <v>0</v>
      </c>
      <c r="C2097" s="5">
        <v>0</v>
      </c>
      <c r="D2097" s="36">
        <v>0</v>
      </c>
      <c r="E2097" s="36">
        <v>0</v>
      </c>
      <c r="F2097" s="4">
        <f t="shared" si="57"/>
        <v>0</v>
      </c>
    </row>
    <row r="2098" spans="1:6" ht="18" customHeight="1" x14ac:dyDescent="0.25">
      <c r="A2098" s="3" t="s">
        <v>1957</v>
      </c>
      <c r="B2098" s="2">
        <v>0</v>
      </c>
      <c r="C2098" s="2">
        <v>0</v>
      </c>
      <c r="D2098" s="35">
        <v>0</v>
      </c>
      <c r="E2098" s="35">
        <v>0</v>
      </c>
      <c r="F2098" s="1">
        <f t="shared" si="57"/>
        <v>0</v>
      </c>
    </row>
    <row r="2099" spans="1:6" ht="18" customHeight="1" x14ac:dyDescent="0.25">
      <c r="A2099" s="6" t="s">
        <v>1958</v>
      </c>
      <c r="B2099" s="5">
        <v>0</v>
      </c>
      <c r="C2099" s="5">
        <v>0</v>
      </c>
      <c r="D2099" s="36">
        <v>0</v>
      </c>
      <c r="E2099" s="36">
        <v>0</v>
      </c>
      <c r="F2099" s="4">
        <f t="shared" si="57"/>
        <v>0</v>
      </c>
    </row>
    <row r="2100" spans="1:6" ht="18" customHeight="1" x14ac:dyDescent="0.25">
      <c r="A2100" s="3" t="s">
        <v>1973</v>
      </c>
      <c r="B2100" s="2">
        <v>0</v>
      </c>
      <c r="C2100" s="2">
        <v>0</v>
      </c>
      <c r="D2100" s="35">
        <v>0</v>
      </c>
      <c r="E2100" s="35">
        <v>0</v>
      </c>
      <c r="F2100" s="1">
        <f t="shared" si="57"/>
        <v>0</v>
      </c>
    </row>
    <row r="2101" spans="1:6" ht="18" customHeight="1" x14ac:dyDescent="0.25">
      <c r="A2101" s="6" t="s">
        <v>1978</v>
      </c>
      <c r="B2101" s="5">
        <v>0</v>
      </c>
      <c r="C2101" s="5">
        <v>0</v>
      </c>
      <c r="D2101" s="36">
        <v>0</v>
      </c>
      <c r="E2101" s="36">
        <v>0</v>
      </c>
      <c r="F2101" s="4">
        <f t="shared" si="57"/>
        <v>0</v>
      </c>
    </row>
    <row r="2102" spans="1:6" ht="18" customHeight="1" x14ac:dyDescent="0.25">
      <c r="A2102" s="3" t="s">
        <v>1979</v>
      </c>
      <c r="B2102" s="2">
        <v>0</v>
      </c>
      <c r="C2102" s="2">
        <v>0</v>
      </c>
      <c r="D2102" s="35">
        <v>0</v>
      </c>
      <c r="E2102" s="35">
        <v>0</v>
      </c>
      <c r="F2102" s="1">
        <f t="shared" si="57"/>
        <v>0</v>
      </c>
    </row>
    <row r="2103" spans="1:6" ht="18" customHeight="1" x14ac:dyDescent="0.25">
      <c r="A2103" s="6" t="s">
        <v>1980</v>
      </c>
      <c r="B2103" s="5">
        <v>0</v>
      </c>
      <c r="C2103" s="5">
        <v>0</v>
      </c>
      <c r="D2103" s="36">
        <v>0</v>
      </c>
      <c r="E2103" s="36">
        <v>0</v>
      </c>
      <c r="F2103" s="4">
        <f t="shared" si="57"/>
        <v>0</v>
      </c>
    </row>
    <row r="2104" spans="1:6" ht="18" customHeight="1" x14ac:dyDescent="0.25">
      <c r="A2104" s="3" t="s">
        <v>1981</v>
      </c>
      <c r="B2104" s="2">
        <v>0</v>
      </c>
      <c r="C2104" s="2">
        <v>0</v>
      </c>
      <c r="D2104" s="35">
        <v>0</v>
      </c>
      <c r="E2104" s="35">
        <v>0</v>
      </c>
      <c r="F2104" s="1">
        <f t="shared" si="57"/>
        <v>0</v>
      </c>
    </row>
    <row r="2105" spans="1:6" ht="18" customHeight="1" x14ac:dyDescent="0.25">
      <c r="A2105" s="6" t="s">
        <v>1982</v>
      </c>
      <c r="B2105" s="5">
        <v>0</v>
      </c>
      <c r="C2105" s="5">
        <v>0</v>
      </c>
      <c r="D2105" s="36">
        <v>0</v>
      </c>
      <c r="E2105" s="36">
        <v>0</v>
      </c>
      <c r="F2105" s="4">
        <f t="shared" ref="F2105:F2133" si="58">SUM(B2105:E2105)</f>
        <v>0</v>
      </c>
    </row>
    <row r="2106" spans="1:6" ht="18" customHeight="1" x14ac:dyDescent="0.25">
      <c r="A2106" s="3" t="s">
        <v>1983</v>
      </c>
      <c r="B2106" s="2">
        <v>0</v>
      </c>
      <c r="C2106" s="2">
        <v>0</v>
      </c>
      <c r="D2106" s="35">
        <v>0</v>
      </c>
      <c r="E2106" s="35">
        <v>0</v>
      </c>
      <c r="F2106" s="1">
        <f t="shared" si="58"/>
        <v>0</v>
      </c>
    </row>
    <row r="2107" spans="1:6" ht="18" customHeight="1" x14ac:dyDescent="0.25">
      <c r="A2107" s="6" t="s">
        <v>1984</v>
      </c>
      <c r="B2107" s="5">
        <v>0</v>
      </c>
      <c r="C2107" s="5">
        <v>0</v>
      </c>
      <c r="D2107" s="36">
        <v>0</v>
      </c>
      <c r="E2107" s="36">
        <v>0</v>
      </c>
      <c r="F2107" s="4">
        <f t="shared" si="58"/>
        <v>0</v>
      </c>
    </row>
    <row r="2108" spans="1:6" ht="18" customHeight="1" x14ac:dyDescent="0.25">
      <c r="A2108" s="3" t="s">
        <v>1959</v>
      </c>
      <c r="B2108" s="2">
        <v>0</v>
      </c>
      <c r="C2108" s="2">
        <v>0</v>
      </c>
      <c r="D2108" s="35">
        <v>0</v>
      </c>
      <c r="E2108" s="35">
        <v>0</v>
      </c>
      <c r="F2108" s="1">
        <f t="shared" si="58"/>
        <v>0</v>
      </c>
    </row>
    <row r="2109" spans="1:6" ht="18" customHeight="1" x14ac:dyDescent="0.25">
      <c r="A2109" s="6" t="s">
        <v>1954</v>
      </c>
      <c r="B2109" s="5">
        <v>0</v>
      </c>
      <c r="C2109" s="5">
        <v>0</v>
      </c>
      <c r="D2109" s="36">
        <v>0</v>
      </c>
      <c r="E2109" s="36">
        <v>0</v>
      </c>
      <c r="F2109" s="4">
        <f t="shared" si="58"/>
        <v>0</v>
      </c>
    </row>
    <row r="2110" spans="1:6" ht="18" customHeight="1" x14ac:dyDescent="0.25">
      <c r="A2110" s="3" t="s">
        <v>1985</v>
      </c>
      <c r="B2110" s="2">
        <v>0</v>
      </c>
      <c r="C2110" s="2">
        <v>0</v>
      </c>
      <c r="D2110" s="35">
        <v>0</v>
      </c>
      <c r="E2110" s="35">
        <v>0</v>
      </c>
      <c r="F2110" s="1">
        <f t="shared" si="58"/>
        <v>0</v>
      </c>
    </row>
    <row r="2111" spans="1:6" ht="18" customHeight="1" x14ac:dyDescent="0.25">
      <c r="A2111" s="6" t="s">
        <v>1986</v>
      </c>
      <c r="B2111" s="5">
        <v>0</v>
      </c>
      <c r="C2111" s="5">
        <v>0</v>
      </c>
      <c r="D2111" s="36">
        <v>0</v>
      </c>
      <c r="E2111" s="36">
        <v>0</v>
      </c>
      <c r="F2111" s="4">
        <f t="shared" si="58"/>
        <v>0</v>
      </c>
    </row>
    <row r="2112" spans="1:6" ht="18" customHeight="1" x14ac:dyDescent="0.25">
      <c r="A2112" s="3" t="s">
        <v>1987</v>
      </c>
      <c r="B2112" s="2">
        <v>0</v>
      </c>
      <c r="C2112" s="2">
        <v>0</v>
      </c>
      <c r="D2112" s="35">
        <v>0</v>
      </c>
      <c r="E2112" s="35">
        <v>0</v>
      </c>
      <c r="F2112" s="1">
        <f t="shared" si="58"/>
        <v>0</v>
      </c>
    </row>
    <row r="2113" spans="1:6" ht="18" customHeight="1" x14ac:dyDescent="0.25">
      <c r="A2113" s="6" t="s">
        <v>1988</v>
      </c>
      <c r="B2113" s="5">
        <v>0</v>
      </c>
      <c r="C2113" s="5">
        <v>0</v>
      </c>
      <c r="D2113" s="36">
        <v>0</v>
      </c>
      <c r="E2113" s="36">
        <v>0</v>
      </c>
      <c r="F2113" s="4">
        <f t="shared" si="58"/>
        <v>0</v>
      </c>
    </row>
    <row r="2114" spans="1:6" ht="18" customHeight="1" x14ac:dyDescent="0.25">
      <c r="A2114" s="3" t="s">
        <v>1960</v>
      </c>
      <c r="B2114" s="2">
        <v>0</v>
      </c>
      <c r="C2114" s="2">
        <v>0</v>
      </c>
      <c r="D2114" s="35">
        <v>0</v>
      </c>
      <c r="E2114" s="35">
        <v>1.3109200000000001</v>
      </c>
      <c r="F2114" s="1">
        <f t="shared" si="58"/>
        <v>1.3109200000000001</v>
      </c>
    </row>
    <row r="2115" spans="1:6" ht="18" customHeight="1" x14ac:dyDescent="0.25">
      <c r="A2115" s="6" t="s">
        <v>1989</v>
      </c>
      <c r="B2115" s="5">
        <v>0</v>
      </c>
      <c r="C2115" s="5">
        <v>0</v>
      </c>
      <c r="D2115" s="36">
        <v>0</v>
      </c>
      <c r="E2115" s="36">
        <v>0</v>
      </c>
      <c r="F2115" s="4">
        <f t="shared" si="58"/>
        <v>0</v>
      </c>
    </row>
    <row r="2116" spans="1:6" ht="18" customHeight="1" x14ac:dyDescent="0.25">
      <c r="A2116" s="3" t="s">
        <v>719</v>
      </c>
      <c r="B2116" s="2">
        <v>0</v>
      </c>
      <c r="C2116" s="2">
        <v>0</v>
      </c>
      <c r="D2116" s="35">
        <v>0</v>
      </c>
      <c r="E2116" s="35">
        <v>0</v>
      </c>
      <c r="F2116" s="1">
        <f t="shared" si="58"/>
        <v>0</v>
      </c>
    </row>
    <row r="2117" spans="1:6" ht="18" customHeight="1" x14ac:dyDescent="0.25">
      <c r="A2117" s="6" t="s">
        <v>1961</v>
      </c>
      <c r="B2117" s="5">
        <v>0</v>
      </c>
      <c r="C2117" s="5">
        <v>0</v>
      </c>
      <c r="D2117" s="36">
        <v>0</v>
      </c>
      <c r="E2117" s="36">
        <v>0</v>
      </c>
      <c r="F2117" s="4">
        <f t="shared" si="58"/>
        <v>0</v>
      </c>
    </row>
    <row r="2118" spans="1:6" ht="18" customHeight="1" x14ac:dyDescent="0.25">
      <c r="A2118" s="3" t="s">
        <v>1953</v>
      </c>
      <c r="B2118" s="2">
        <v>0</v>
      </c>
      <c r="C2118" s="2">
        <v>0</v>
      </c>
      <c r="D2118" s="35">
        <v>0</v>
      </c>
      <c r="E2118" s="35">
        <v>0</v>
      </c>
      <c r="F2118" s="1">
        <f t="shared" si="58"/>
        <v>0</v>
      </c>
    </row>
    <row r="2119" spans="1:6" ht="18" customHeight="1" x14ac:dyDescent="0.25">
      <c r="A2119" s="6" t="s">
        <v>1962</v>
      </c>
      <c r="B2119" s="5">
        <v>0</v>
      </c>
      <c r="C2119" s="5">
        <v>0</v>
      </c>
      <c r="D2119" s="36">
        <v>0</v>
      </c>
      <c r="E2119" s="36">
        <v>0</v>
      </c>
      <c r="F2119" s="4">
        <f t="shared" si="58"/>
        <v>0</v>
      </c>
    </row>
    <row r="2120" spans="1:6" ht="18" customHeight="1" x14ac:dyDescent="0.25">
      <c r="A2120" s="3" t="s">
        <v>1963</v>
      </c>
      <c r="B2120" s="2">
        <v>0</v>
      </c>
      <c r="C2120" s="2">
        <v>0</v>
      </c>
      <c r="D2120" s="35">
        <v>0</v>
      </c>
      <c r="E2120" s="35">
        <v>0</v>
      </c>
      <c r="F2120" s="1">
        <f t="shared" si="58"/>
        <v>0</v>
      </c>
    </row>
    <row r="2121" spans="1:6" ht="18" customHeight="1" x14ac:dyDescent="0.25">
      <c r="A2121" s="6" t="s">
        <v>1964</v>
      </c>
      <c r="B2121" s="5">
        <v>0</v>
      </c>
      <c r="C2121" s="5">
        <v>0</v>
      </c>
      <c r="D2121" s="36">
        <v>0</v>
      </c>
      <c r="E2121" s="36">
        <v>0</v>
      </c>
      <c r="F2121" s="4">
        <f t="shared" si="58"/>
        <v>0</v>
      </c>
    </row>
    <row r="2122" spans="1:6" ht="18" customHeight="1" x14ac:dyDescent="0.25">
      <c r="A2122" s="3" t="s">
        <v>1965</v>
      </c>
      <c r="B2122" s="2">
        <v>0</v>
      </c>
      <c r="C2122" s="2">
        <v>0</v>
      </c>
      <c r="D2122" s="35">
        <v>0</v>
      </c>
      <c r="E2122" s="35">
        <v>0</v>
      </c>
      <c r="F2122" s="1">
        <f t="shared" si="58"/>
        <v>0</v>
      </c>
    </row>
    <row r="2123" spans="1:6" ht="18" customHeight="1" x14ac:dyDescent="0.25">
      <c r="A2123" s="6" t="s">
        <v>1966</v>
      </c>
      <c r="B2123" s="5">
        <v>0</v>
      </c>
      <c r="C2123" s="5">
        <v>7.3856475000000001</v>
      </c>
      <c r="D2123" s="36">
        <v>0</v>
      </c>
      <c r="E2123" s="36">
        <v>0</v>
      </c>
      <c r="F2123" s="4">
        <f t="shared" si="58"/>
        <v>7.3856475000000001</v>
      </c>
    </row>
    <row r="2124" spans="1:6" ht="18" customHeight="1" x14ac:dyDescent="0.25">
      <c r="A2124" s="3" t="s">
        <v>1699</v>
      </c>
      <c r="B2124" s="2">
        <v>0</v>
      </c>
      <c r="C2124" s="2">
        <v>0</v>
      </c>
      <c r="D2124" s="35">
        <v>0</v>
      </c>
      <c r="E2124" s="35">
        <v>0</v>
      </c>
      <c r="F2124" s="1">
        <f t="shared" si="58"/>
        <v>0</v>
      </c>
    </row>
    <row r="2125" spans="1:6" ht="18" customHeight="1" x14ac:dyDescent="0.25">
      <c r="A2125" s="6" t="s">
        <v>1967</v>
      </c>
      <c r="B2125" s="5">
        <v>0</v>
      </c>
      <c r="C2125" s="5">
        <v>0</v>
      </c>
      <c r="D2125" s="36">
        <v>0</v>
      </c>
      <c r="E2125" s="36">
        <v>0</v>
      </c>
      <c r="F2125" s="4">
        <f t="shared" si="58"/>
        <v>0</v>
      </c>
    </row>
    <row r="2126" spans="1:6" ht="18" customHeight="1" x14ac:dyDescent="0.25">
      <c r="A2126" s="3" t="s">
        <v>1968</v>
      </c>
      <c r="B2126" s="2">
        <v>0</v>
      </c>
      <c r="C2126" s="2">
        <v>0</v>
      </c>
      <c r="D2126" s="35">
        <v>0</v>
      </c>
      <c r="E2126" s="35">
        <v>0</v>
      </c>
      <c r="F2126" s="1">
        <f t="shared" si="58"/>
        <v>0</v>
      </c>
    </row>
    <row r="2127" spans="1:6" ht="18" customHeight="1" x14ac:dyDescent="0.25">
      <c r="A2127" s="6" t="s">
        <v>1970</v>
      </c>
      <c r="B2127" s="5">
        <v>0</v>
      </c>
      <c r="C2127" s="5">
        <v>0</v>
      </c>
      <c r="D2127" s="36">
        <v>0</v>
      </c>
      <c r="E2127" s="36">
        <v>0</v>
      </c>
      <c r="F2127" s="4">
        <f t="shared" si="58"/>
        <v>0</v>
      </c>
    </row>
    <row r="2128" spans="1:6" ht="18" customHeight="1" x14ac:dyDescent="0.25">
      <c r="A2128" s="3" t="s">
        <v>1971</v>
      </c>
      <c r="B2128" s="2">
        <v>0</v>
      </c>
      <c r="C2128" s="2">
        <v>0</v>
      </c>
      <c r="D2128" s="35">
        <v>0</v>
      </c>
      <c r="E2128" s="35">
        <v>2.5468510000000002</v>
      </c>
      <c r="F2128" s="1">
        <f t="shared" si="58"/>
        <v>2.5468510000000002</v>
      </c>
    </row>
    <row r="2129" spans="1:6" ht="18" customHeight="1" x14ac:dyDescent="0.25">
      <c r="A2129" s="6" t="s">
        <v>1972</v>
      </c>
      <c r="B2129" s="5">
        <v>0</v>
      </c>
      <c r="C2129" s="5">
        <v>0</v>
      </c>
      <c r="D2129" s="36">
        <v>0</v>
      </c>
      <c r="E2129" s="36">
        <v>0</v>
      </c>
      <c r="F2129" s="4">
        <f t="shared" si="58"/>
        <v>0</v>
      </c>
    </row>
    <row r="2130" spans="1:6" ht="18" customHeight="1" x14ac:dyDescent="0.25">
      <c r="A2130" s="3" t="s">
        <v>1974</v>
      </c>
      <c r="B2130" s="2">
        <v>0</v>
      </c>
      <c r="C2130" s="2">
        <v>1.23016232</v>
      </c>
      <c r="D2130" s="35">
        <v>0</v>
      </c>
      <c r="E2130" s="35">
        <v>0</v>
      </c>
      <c r="F2130" s="1">
        <f t="shared" si="58"/>
        <v>1.23016232</v>
      </c>
    </row>
    <row r="2131" spans="1:6" ht="18" customHeight="1" x14ac:dyDescent="0.25">
      <c r="A2131" s="6" t="s">
        <v>1975</v>
      </c>
      <c r="B2131" s="5">
        <v>0</v>
      </c>
      <c r="C2131" s="5">
        <v>0</v>
      </c>
      <c r="D2131" s="36">
        <v>0</v>
      </c>
      <c r="E2131" s="36">
        <v>0</v>
      </c>
      <c r="F2131" s="4">
        <f t="shared" si="58"/>
        <v>0</v>
      </c>
    </row>
    <row r="2132" spans="1:6" ht="18" customHeight="1" x14ac:dyDescent="0.25">
      <c r="A2132" s="3" t="s">
        <v>1976</v>
      </c>
      <c r="B2132" s="2">
        <v>0</v>
      </c>
      <c r="C2132" s="2">
        <v>0</v>
      </c>
      <c r="D2132" s="35">
        <v>0</v>
      </c>
      <c r="E2132" s="35">
        <v>0</v>
      </c>
      <c r="F2132" s="1">
        <f t="shared" si="58"/>
        <v>0</v>
      </c>
    </row>
    <row r="2133" spans="1:6" ht="18" customHeight="1" x14ac:dyDescent="0.25">
      <c r="A2133" s="6" t="s">
        <v>1969</v>
      </c>
      <c r="B2133" s="5">
        <v>0</v>
      </c>
      <c r="C2133" s="5">
        <v>0</v>
      </c>
      <c r="D2133" s="36">
        <v>0</v>
      </c>
      <c r="E2133" s="36">
        <v>0</v>
      </c>
      <c r="F2133" s="4">
        <f t="shared" si="58"/>
        <v>0</v>
      </c>
    </row>
    <row r="2134" spans="1:6" ht="18" customHeight="1" x14ac:dyDescent="0.25">
      <c r="A2134" s="23"/>
      <c r="B2134" s="27"/>
      <c r="C2134" s="27"/>
      <c r="D2134" s="27"/>
      <c r="E2134" s="27"/>
      <c r="F2134" s="28"/>
    </row>
    <row r="2135" spans="1:6" ht="18" customHeight="1" x14ac:dyDescent="0.25">
      <c r="A2135" s="37" t="s">
        <v>1990</v>
      </c>
      <c r="B2135" s="8">
        <f>SUM(B2136:B2347)</f>
        <v>251.83333023</v>
      </c>
      <c r="C2135" s="8">
        <f>SUM(C2136:C2347)</f>
        <v>1528.3212659700002</v>
      </c>
      <c r="D2135" s="8">
        <f>SUM(D2136:D2347)</f>
        <v>1362.5745319895659</v>
      </c>
      <c r="E2135" s="8">
        <f>SUM(E2136:E2347)</f>
        <v>110.09160939000002</v>
      </c>
      <c r="F2135" s="7">
        <f>SUM(F2136:F2347)</f>
        <v>3252.8207375795664</v>
      </c>
    </row>
    <row r="2136" spans="1:6" ht="18" customHeight="1" x14ac:dyDescent="0.25">
      <c r="A2136" s="3" t="s">
        <v>1523</v>
      </c>
      <c r="B2136" s="1">
        <v>0</v>
      </c>
      <c r="C2136" s="1">
        <v>4.5773913499999992</v>
      </c>
      <c r="D2136" s="1">
        <v>2.0712437029287094</v>
      </c>
      <c r="E2136" s="1">
        <v>0</v>
      </c>
      <c r="F2136" s="1">
        <f t="shared" ref="F2136:F2199" si="59">SUM(B2136:E2136)</f>
        <v>6.648635052928709</v>
      </c>
    </row>
    <row r="2137" spans="1:6" ht="18" customHeight="1" x14ac:dyDescent="0.25">
      <c r="A2137" s="6" t="s">
        <v>433</v>
      </c>
      <c r="B2137" s="4">
        <v>0</v>
      </c>
      <c r="C2137" s="4">
        <v>0</v>
      </c>
      <c r="D2137" s="4">
        <v>0</v>
      </c>
      <c r="E2137" s="4">
        <v>0</v>
      </c>
      <c r="F2137" s="4">
        <f t="shared" si="59"/>
        <v>0</v>
      </c>
    </row>
    <row r="2138" spans="1:6" ht="18" customHeight="1" x14ac:dyDescent="0.25">
      <c r="A2138" s="3" t="s">
        <v>1991</v>
      </c>
      <c r="B2138" s="1">
        <v>22.488339</v>
      </c>
      <c r="C2138" s="1">
        <v>27.683452809999999</v>
      </c>
      <c r="D2138" s="1">
        <v>11.514415167394407</v>
      </c>
      <c r="E2138" s="1">
        <v>0</v>
      </c>
      <c r="F2138" s="1">
        <f t="shared" si="59"/>
        <v>61.686206977394406</v>
      </c>
    </row>
    <row r="2139" spans="1:6" ht="18" customHeight="1" x14ac:dyDescent="0.25">
      <c r="A2139" s="23" t="s">
        <v>435</v>
      </c>
      <c r="B2139" s="28">
        <v>0</v>
      </c>
      <c r="C2139" s="28">
        <v>0</v>
      </c>
      <c r="D2139" s="28">
        <v>6.0391692426360262</v>
      </c>
      <c r="E2139" s="28">
        <v>0</v>
      </c>
      <c r="F2139" s="28">
        <f t="shared" si="59"/>
        <v>6.0391692426360262</v>
      </c>
    </row>
    <row r="2140" spans="1:6" ht="18" customHeight="1" x14ac:dyDescent="0.25">
      <c r="A2140" s="3" t="s">
        <v>1992</v>
      </c>
      <c r="B2140" s="1">
        <v>0</v>
      </c>
      <c r="C2140" s="1">
        <v>0</v>
      </c>
      <c r="D2140" s="1">
        <v>1.579607923663698</v>
      </c>
      <c r="E2140" s="1">
        <v>0</v>
      </c>
      <c r="F2140" s="1">
        <f t="shared" si="59"/>
        <v>1.579607923663698</v>
      </c>
    </row>
    <row r="2141" spans="1:6" ht="18" customHeight="1" x14ac:dyDescent="0.25">
      <c r="A2141" s="6" t="s">
        <v>1993</v>
      </c>
      <c r="B2141" s="4">
        <v>0</v>
      </c>
      <c r="C2141" s="4">
        <v>0</v>
      </c>
      <c r="D2141" s="4">
        <v>2.3020614278288325</v>
      </c>
      <c r="E2141" s="4">
        <v>0</v>
      </c>
      <c r="F2141" s="4">
        <f t="shared" si="59"/>
        <v>2.3020614278288325</v>
      </c>
    </row>
    <row r="2142" spans="1:6" ht="18" customHeight="1" x14ac:dyDescent="0.25">
      <c r="A2142" s="3" t="s">
        <v>2174</v>
      </c>
      <c r="B2142" s="1">
        <v>0</v>
      </c>
      <c r="C2142" s="1">
        <v>0</v>
      </c>
      <c r="D2142" s="1">
        <v>14.438831595541158</v>
      </c>
      <c r="E2142" s="1">
        <v>0</v>
      </c>
      <c r="F2142" s="1">
        <f t="shared" si="59"/>
        <v>14.438831595541158</v>
      </c>
    </row>
    <row r="2143" spans="1:6" ht="18" customHeight="1" x14ac:dyDescent="0.25">
      <c r="A2143" s="23" t="s">
        <v>2137</v>
      </c>
      <c r="B2143" s="28">
        <v>0</v>
      </c>
      <c r="C2143" s="28">
        <v>0</v>
      </c>
      <c r="D2143" s="28">
        <v>11.5225387312215</v>
      </c>
      <c r="E2143" s="28">
        <v>0</v>
      </c>
      <c r="F2143" s="28">
        <f t="shared" si="59"/>
        <v>11.5225387312215</v>
      </c>
    </row>
    <row r="2144" spans="1:6" ht="18" customHeight="1" x14ac:dyDescent="0.25">
      <c r="A2144" s="3" t="s">
        <v>1995</v>
      </c>
      <c r="B2144" s="1">
        <v>0</v>
      </c>
      <c r="C2144" s="1">
        <v>0</v>
      </c>
      <c r="D2144" s="1">
        <v>1.8916127820658082</v>
      </c>
      <c r="E2144" s="1">
        <v>0</v>
      </c>
      <c r="F2144" s="1">
        <f t="shared" si="59"/>
        <v>1.8916127820658082</v>
      </c>
    </row>
    <row r="2145" spans="1:6" ht="18" customHeight="1" x14ac:dyDescent="0.25">
      <c r="A2145" s="6" t="s">
        <v>1996</v>
      </c>
      <c r="B2145" s="4">
        <v>0</v>
      </c>
      <c r="C2145" s="4">
        <v>7.65349667</v>
      </c>
      <c r="D2145" s="4">
        <v>5.3097528448990161</v>
      </c>
      <c r="E2145" s="4">
        <v>0</v>
      </c>
      <c r="F2145" s="4">
        <f t="shared" si="59"/>
        <v>12.963249514899015</v>
      </c>
    </row>
    <row r="2146" spans="1:6" ht="18" customHeight="1" x14ac:dyDescent="0.25">
      <c r="A2146" s="3" t="s">
        <v>1997</v>
      </c>
      <c r="B2146" s="1">
        <v>0</v>
      </c>
      <c r="C2146" s="1">
        <v>39.805287460000002</v>
      </c>
      <c r="D2146" s="1">
        <v>4.5829262420171872</v>
      </c>
      <c r="E2146" s="1">
        <v>0</v>
      </c>
      <c r="F2146" s="1">
        <f t="shared" si="59"/>
        <v>44.38821370201719</v>
      </c>
    </row>
    <row r="2147" spans="1:6" ht="18" customHeight="1" x14ac:dyDescent="0.25">
      <c r="A2147" s="23" t="s">
        <v>1998</v>
      </c>
      <c r="B2147" s="28">
        <v>0</v>
      </c>
      <c r="C2147" s="28">
        <v>0</v>
      </c>
      <c r="D2147" s="28">
        <v>6.5292958146947973</v>
      </c>
      <c r="E2147" s="28">
        <v>20.54853851</v>
      </c>
      <c r="F2147" s="28">
        <f t="shared" si="59"/>
        <v>27.077834324694798</v>
      </c>
    </row>
    <row r="2148" spans="1:6" ht="18" customHeight="1" x14ac:dyDescent="0.25">
      <c r="A2148" s="3" t="s">
        <v>1999</v>
      </c>
      <c r="B2148" s="1">
        <v>0</v>
      </c>
      <c r="C2148" s="1">
        <v>0</v>
      </c>
      <c r="D2148" s="1">
        <v>1.8286884372090781</v>
      </c>
      <c r="E2148" s="1">
        <v>0</v>
      </c>
      <c r="F2148" s="1">
        <f t="shared" si="59"/>
        <v>1.8286884372090781</v>
      </c>
    </row>
    <row r="2149" spans="1:6" ht="18" customHeight="1" x14ac:dyDescent="0.25">
      <c r="A2149" s="6" t="s">
        <v>2001</v>
      </c>
      <c r="B2149" s="4">
        <v>0</v>
      </c>
      <c r="C2149" s="4">
        <v>0</v>
      </c>
      <c r="D2149" s="4">
        <v>4.6034911983759139</v>
      </c>
      <c r="E2149" s="4">
        <v>0</v>
      </c>
      <c r="F2149" s="4">
        <f t="shared" si="59"/>
        <v>4.6034911983759139</v>
      </c>
    </row>
    <row r="2150" spans="1:6" ht="18" customHeight="1" x14ac:dyDescent="0.25">
      <c r="A2150" s="3" t="s">
        <v>2002</v>
      </c>
      <c r="B2150" s="1">
        <v>0</v>
      </c>
      <c r="C2150" s="1">
        <v>4.5277731599999997</v>
      </c>
      <c r="D2150" s="1">
        <v>5.6854772595572047</v>
      </c>
      <c r="E2150" s="1">
        <v>0</v>
      </c>
      <c r="F2150" s="1">
        <f t="shared" si="59"/>
        <v>10.213250419557205</v>
      </c>
    </row>
    <row r="2151" spans="1:6" ht="18" customHeight="1" x14ac:dyDescent="0.25">
      <c r="A2151" s="23" t="s">
        <v>2004</v>
      </c>
      <c r="B2151" s="4">
        <v>0</v>
      </c>
      <c r="C2151" s="4">
        <v>0</v>
      </c>
      <c r="D2151" s="4">
        <v>1.4839479401802156</v>
      </c>
      <c r="E2151" s="4">
        <v>0.65153442000000006</v>
      </c>
      <c r="F2151" s="28">
        <f t="shared" si="59"/>
        <v>2.1354823601802155</v>
      </c>
    </row>
    <row r="2152" spans="1:6" ht="18" customHeight="1" x14ac:dyDescent="0.25">
      <c r="A2152" s="3" t="s">
        <v>764</v>
      </c>
      <c r="B2152" s="1">
        <v>0</v>
      </c>
      <c r="C2152" s="1">
        <v>0</v>
      </c>
      <c r="D2152" s="1">
        <v>1.4738166085646998</v>
      </c>
      <c r="E2152" s="1">
        <v>0</v>
      </c>
      <c r="F2152" s="1">
        <f t="shared" si="59"/>
        <v>1.4738166085646998</v>
      </c>
    </row>
    <row r="2153" spans="1:6" ht="18" customHeight="1" x14ac:dyDescent="0.25">
      <c r="A2153" s="6" t="s">
        <v>2005</v>
      </c>
      <c r="B2153" s="4">
        <v>0</v>
      </c>
      <c r="C2153" s="4">
        <v>0</v>
      </c>
      <c r="D2153" s="4">
        <v>1.9578488158140048</v>
      </c>
      <c r="E2153" s="4">
        <v>0</v>
      </c>
      <c r="F2153" s="4">
        <f t="shared" si="59"/>
        <v>1.9578488158140048</v>
      </c>
    </row>
    <row r="2154" spans="1:6" ht="18" customHeight="1" x14ac:dyDescent="0.25">
      <c r="A2154" s="3" t="s">
        <v>2006</v>
      </c>
      <c r="B2154" s="1">
        <v>0</v>
      </c>
      <c r="C2154" s="1">
        <v>0</v>
      </c>
      <c r="D2154" s="1">
        <v>2.0501294328401189</v>
      </c>
      <c r="E2154" s="1">
        <v>0</v>
      </c>
      <c r="F2154" s="1">
        <f t="shared" si="59"/>
        <v>2.0501294328401189</v>
      </c>
    </row>
    <row r="2155" spans="1:6" ht="18" customHeight="1" x14ac:dyDescent="0.25">
      <c r="A2155" s="23" t="s">
        <v>529</v>
      </c>
      <c r="B2155" s="28">
        <v>0</v>
      </c>
      <c r="C2155" s="28">
        <v>17.85655418</v>
      </c>
      <c r="D2155" s="28">
        <v>5.4275693354993519</v>
      </c>
      <c r="E2155" s="28">
        <v>0</v>
      </c>
      <c r="F2155" s="28">
        <f t="shared" si="59"/>
        <v>23.284123515499353</v>
      </c>
    </row>
    <row r="2156" spans="1:6" ht="18" customHeight="1" x14ac:dyDescent="0.25">
      <c r="A2156" s="3" t="s">
        <v>2007</v>
      </c>
      <c r="B2156" s="1">
        <v>0</v>
      </c>
      <c r="C2156" s="1">
        <v>7.9654732199999998</v>
      </c>
      <c r="D2156" s="1">
        <v>2.6153679514151222</v>
      </c>
      <c r="E2156" s="1">
        <v>0</v>
      </c>
      <c r="F2156" s="1">
        <f t="shared" si="59"/>
        <v>10.580841171415122</v>
      </c>
    </row>
    <row r="2157" spans="1:6" ht="18" customHeight="1" x14ac:dyDescent="0.25">
      <c r="A2157" s="6" t="s">
        <v>2008</v>
      </c>
      <c r="B2157" s="4">
        <v>0</v>
      </c>
      <c r="C2157" s="4">
        <v>35.423819890000004</v>
      </c>
      <c r="D2157" s="4">
        <v>5.1881712257156716</v>
      </c>
      <c r="E2157" s="4">
        <v>0</v>
      </c>
      <c r="F2157" s="4">
        <f t="shared" si="59"/>
        <v>40.611991115715675</v>
      </c>
    </row>
    <row r="2158" spans="1:6" ht="18" customHeight="1" x14ac:dyDescent="0.25">
      <c r="A2158" s="3" t="s">
        <v>2010</v>
      </c>
      <c r="B2158" s="1">
        <v>0</v>
      </c>
      <c r="C2158" s="1">
        <v>0</v>
      </c>
      <c r="D2158" s="1">
        <v>2.5367909135247131</v>
      </c>
      <c r="E2158" s="1">
        <v>0</v>
      </c>
      <c r="F2158" s="1">
        <f t="shared" si="59"/>
        <v>2.5367909135247131</v>
      </c>
    </row>
    <row r="2159" spans="1:6" ht="18" customHeight="1" x14ac:dyDescent="0.25">
      <c r="A2159" s="23" t="s">
        <v>2011</v>
      </c>
      <c r="B2159" s="28">
        <v>0</v>
      </c>
      <c r="C2159" s="28">
        <v>10.350883270000001</v>
      </c>
      <c r="D2159" s="28">
        <v>3.5844802402257794</v>
      </c>
      <c r="E2159" s="28">
        <v>0</v>
      </c>
      <c r="F2159" s="28">
        <f t="shared" si="59"/>
        <v>13.93536351022578</v>
      </c>
    </row>
    <row r="2160" spans="1:6" ht="18" customHeight="1" x14ac:dyDescent="0.25">
      <c r="A2160" s="3" t="s">
        <v>364</v>
      </c>
      <c r="B2160" s="1">
        <v>0</v>
      </c>
      <c r="C2160" s="1">
        <v>14.004225229999999</v>
      </c>
      <c r="D2160" s="1">
        <v>2.6016666281982808</v>
      </c>
      <c r="E2160" s="1">
        <v>0</v>
      </c>
      <c r="F2160" s="1">
        <f t="shared" si="59"/>
        <v>16.60589185819828</v>
      </c>
    </row>
    <row r="2161" spans="1:6" ht="18" customHeight="1" x14ac:dyDescent="0.25">
      <c r="A2161" s="6" t="s">
        <v>2012</v>
      </c>
      <c r="B2161" s="4">
        <v>0</v>
      </c>
      <c r="C2161" s="4">
        <v>0</v>
      </c>
      <c r="D2161" s="4">
        <v>0</v>
      </c>
      <c r="E2161" s="4">
        <v>0</v>
      </c>
      <c r="F2161" s="4">
        <f t="shared" si="59"/>
        <v>0</v>
      </c>
    </row>
    <row r="2162" spans="1:6" ht="18" customHeight="1" x14ac:dyDescent="0.25">
      <c r="A2162" s="3" t="s">
        <v>2013</v>
      </c>
      <c r="B2162" s="1">
        <v>0</v>
      </c>
      <c r="C2162" s="1">
        <v>0</v>
      </c>
      <c r="D2162" s="1">
        <v>0</v>
      </c>
      <c r="E2162" s="1">
        <v>0</v>
      </c>
      <c r="F2162" s="1">
        <f t="shared" si="59"/>
        <v>0</v>
      </c>
    </row>
    <row r="2163" spans="1:6" ht="18" customHeight="1" x14ac:dyDescent="0.25">
      <c r="A2163" s="23" t="s">
        <v>1994</v>
      </c>
      <c r="B2163" s="28">
        <v>0</v>
      </c>
      <c r="C2163" s="28">
        <v>2.6558625</v>
      </c>
      <c r="D2163" s="28">
        <v>1.6261723449230736</v>
      </c>
      <c r="E2163" s="28">
        <v>0</v>
      </c>
      <c r="F2163" s="28">
        <f t="shared" si="59"/>
        <v>4.2820348449230732</v>
      </c>
    </row>
    <row r="2164" spans="1:6" ht="18" customHeight="1" x14ac:dyDescent="0.25">
      <c r="A2164" s="3" t="s">
        <v>2014</v>
      </c>
      <c r="B2164" s="1">
        <v>0</v>
      </c>
      <c r="C2164" s="1">
        <v>9.7195730000000005</v>
      </c>
      <c r="D2164" s="1">
        <v>6.9078085450681428</v>
      </c>
      <c r="E2164" s="1">
        <v>0</v>
      </c>
      <c r="F2164" s="1">
        <f t="shared" si="59"/>
        <v>16.627381545068143</v>
      </c>
    </row>
    <row r="2165" spans="1:6" ht="18" customHeight="1" x14ac:dyDescent="0.25">
      <c r="A2165" s="6" t="s">
        <v>2178</v>
      </c>
      <c r="B2165" s="4">
        <v>0</v>
      </c>
      <c r="C2165" s="4">
        <v>0</v>
      </c>
      <c r="D2165" s="4">
        <v>1.5535712361018024</v>
      </c>
      <c r="E2165" s="4">
        <v>0</v>
      </c>
      <c r="F2165" s="4">
        <f t="shared" si="59"/>
        <v>1.5535712361018024</v>
      </c>
    </row>
    <row r="2166" spans="1:6" ht="18" customHeight="1" x14ac:dyDescent="0.25">
      <c r="A2166" s="3" t="s">
        <v>2015</v>
      </c>
      <c r="B2166" s="1">
        <v>0</v>
      </c>
      <c r="C2166" s="1">
        <v>0</v>
      </c>
      <c r="D2166" s="1">
        <v>2.3198324286752419</v>
      </c>
      <c r="E2166" s="1">
        <v>0</v>
      </c>
      <c r="F2166" s="1">
        <f t="shared" si="59"/>
        <v>2.3198324286752419</v>
      </c>
    </row>
    <row r="2167" spans="1:6" ht="18" customHeight="1" x14ac:dyDescent="0.25">
      <c r="A2167" s="23" t="s">
        <v>2134</v>
      </c>
      <c r="B2167" s="28">
        <v>0</v>
      </c>
      <c r="C2167" s="28">
        <v>8.8574450799999997</v>
      </c>
      <c r="D2167" s="28">
        <v>3.0808666572421894</v>
      </c>
      <c r="E2167" s="28">
        <v>0</v>
      </c>
      <c r="F2167" s="28">
        <f t="shared" si="59"/>
        <v>11.93831173724219</v>
      </c>
    </row>
    <row r="2168" spans="1:6" ht="18" customHeight="1" x14ac:dyDescent="0.25">
      <c r="A2168" s="3" t="s">
        <v>2016</v>
      </c>
      <c r="B2168" s="1">
        <v>0</v>
      </c>
      <c r="C2168" s="1">
        <v>0</v>
      </c>
      <c r="D2168" s="1">
        <v>6.2849628823974353</v>
      </c>
      <c r="E2168" s="1">
        <v>0</v>
      </c>
      <c r="F2168" s="1">
        <f t="shared" si="59"/>
        <v>6.2849628823974353</v>
      </c>
    </row>
    <row r="2169" spans="1:6" ht="18" customHeight="1" x14ac:dyDescent="0.25">
      <c r="A2169" s="6" t="s">
        <v>2017</v>
      </c>
      <c r="B2169" s="4">
        <v>0</v>
      </c>
      <c r="C2169" s="4">
        <v>0</v>
      </c>
      <c r="D2169" s="4">
        <v>3.8986891313574281</v>
      </c>
      <c r="E2169" s="4">
        <v>0</v>
      </c>
      <c r="F2169" s="4">
        <f t="shared" si="59"/>
        <v>3.8986891313574281</v>
      </c>
    </row>
    <row r="2170" spans="1:6" ht="18" customHeight="1" x14ac:dyDescent="0.25">
      <c r="A2170" s="3" t="s">
        <v>2018</v>
      </c>
      <c r="B2170" s="1">
        <v>0</v>
      </c>
      <c r="C2170" s="1">
        <v>0</v>
      </c>
      <c r="D2170" s="1">
        <v>5.2995944422571402</v>
      </c>
      <c r="E2170" s="1">
        <v>0</v>
      </c>
      <c r="F2170" s="1">
        <f t="shared" si="59"/>
        <v>5.2995944422571402</v>
      </c>
    </row>
    <row r="2171" spans="1:6" ht="18" customHeight="1" x14ac:dyDescent="0.25">
      <c r="A2171" s="23" t="s">
        <v>2037</v>
      </c>
      <c r="B2171" s="28">
        <v>0</v>
      </c>
      <c r="C2171" s="28">
        <v>0</v>
      </c>
      <c r="D2171" s="28">
        <v>2.9389693607345233</v>
      </c>
      <c r="E2171" s="28">
        <v>0</v>
      </c>
      <c r="F2171" s="28">
        <f t="shared" si="59"/>
        <v>2.9389693607345233</v>
      </c>
    </row>
    <row r="2172" spans="1:6" ht="18" customHeight="1" x14ac:dyDescent="0.25">
      <c r="A2172" s="3" t="s">
        <v>2038</v>
      </c>
      <c r="B2172" s="1">
        <v>0</v>
      </c>
      <c r="C2172" s="1">
        <v>6.3042442200000002</v>
      </c>
      <c r="D2172" s="1">
        <v>2.8883657167502363</v>
      </c>
      <c r="E2172" s="1">
        <v>0</v>
      </c>
      <c r="F2172" s="1">
        <f t="shared" si="59"/>
        <v>9.1926099367502374</v>
      </c>
    </row>
    <row r="2173" spans="1:6" ht="18" customHeight="1" x14ac:dyDescent="0.25">
      <c r="A2173" s="6" t="s">
        <v>2039</v>
      </c>
      <c r="B2173" s="28">
        <v>0</v>
      </c>
      <c r="C2173" s="28">
        <v>4.0989776999999998</v>
      </c>
      <c r="D2173" s="28">
        <v>1.8113855395268235</v>
      </c>
      <c r="E2173" s="28">
        <v>0.66700135999999999</v>
      </c>
      <c r="F2173" s="4">
        <f t="shared" si="59"/>
        <v>6.577364599526824</v>
      </c>
    </row>
    <row r="2174" spans="1:6" ht="18" customHeight="1" x14ac:dyDescent="0.25">
      <c r="A2174" s="3" t="s">
        <v>2040</v>
      </c>
      <c r="B2174" s="1">
        <v>0</v>
      </c>
      <c r="C2174" s="1">
        <v>0</v>
      </c>
      <c r="D2174" s="1">
        <v>2.2763225215569056</v>
      </c>
      <c r="E2174" s="1">
        <v>0</v>
      </c>
      <c r="F2174" s="1">
        <f t="shared" si="59"/>
        <v>2.2763225215569056</v>
      </c>
    </row>
    <row r="2175" spans="1:6" ht="18" customHeight="1" x14ac:dyDescent="0.25">
      <c r="A2175" s="23" t="s">
        <v>2041</v>
      </c>
      <c r="B2175" s="28">
        <v>0</v>
      </c>
      <c r="C2175" s="28">
        <v>6.9604882100000003</v>
      </c>
      <c r="D2175" s="28">
        <v>4.3853303087722528</v>
      </c>
      <c r="E2175" s="28">
        <v>0</v>
      </c>
      <c r="F2175" s="28">
        <f t="shared" si="59"/>
        <v>11.345818518772253</v>
      </c>
    </row>
    <row r="2176" spans="1:6" ht="18" customHeight="1" x14ac:dyDescent="0.25">
      <c r="A2176" s="3" t="s">
        <v>2042</v>
      </c>
      <c r="B2176" s="1">
        <v>0</v>
      </c>
      <c r="C2176" s="1">
        <v>0</v>
      </c>
      <c r="D2176" s="1">
        <v>3.0827052311158583</v>
      </c>
      <c r="E2176" s="1">
        <v>0</v>
      </c>
      <c r="F2176" s="1">
        <f t="shared" si="59"/>
        <v>3.0827052311158583</v>
      </c>
    </row>
    <row r="2177" spans="1:6" ht="18" customHeight="1" x14ac:dyDescent="0.25">
      <c r="A2177" s="6" t="s">
        <v>2043</v>
      </c>
      <c r="B2177" s="4">
        <v>0</v>
      </c>
      <c r="C2177" s="4">
        <v>0</v>
      </c>
      <c r="D2177" s="4">
        <v>2.4031750951645772</v>
      </c>
      <c r="E2177" s="4">
        <v>2.5653342400000003</v>
      </c>
      <c r="F2177" s="4">
        <f t="shared" si="59"/>
        <v>4.9685093351645779</v>
      </c>
    </row>
    <row r="2178" spans="1:6" ht="18" customHeight="1" x14ac:dyDescent="0.25">
      <c r="A2178" s="3" t="s">
        <v>2045</v>
      </c>
      <c r="B2178" s="1">
        <v>0</v>
      </c>
      <c r="C2178" s="1">
        <v>2.1842255000000002</v>
      </c>
      <c r="D2178" s="1">
        <v>2.388930095501657</v>
      </c>
      <c r="E2178" s="1">
        <v>0</v>
      </c>
      <c r="F2178" s="1">
        <f t="shared" si="59"/>
        <v>4.5731555955016567</v>
      </c>
    </row>
    <row r="2179" spans="1:6" ht="18" customHeight="1" x14ac:dyDescent="0.25">
      <c r="A2179" s="23" t="s">
        <v>2046</v>
      </c>
      <c r="B2179" s="28">
        <v>0</v>
      </c>
      <c r="C2179" s="28">
        <v>9.799628310000001</v>
      </c>
      <c r="D2179" s="28">
        <v>0</v>
      </c>
      <c r="E2179" s="28">
        <v>0</v>
      </c>
      <c r="F2179" s="28">
        <f t="shared" si="59"/>
        <v>9.799628310000001</v>
      </c>
    </row>
    <row r="2180" spans="1:6" ht="18" customHeight="1" x14ac:dyDescent="0.25">
      <c r="A2180" s="3" t="s">
        <v>2047</v>
      </c>
      <c r="B2180" s="1">
        <v>0</v>
      </c>
      <c r="C2180" s="1">
        <v>2.2528381299999998</v>
      </c>
      <c r="D2180" s="1">
        <v>1.8706744711351893</v>
      </c>
      <c r="E2180" s="1">
        <v>0</v>
      </c>
      <c r="F2180" s="1">
        <f t="shared" si="59"/>
        <v>4.1235126011351895</v>
      </c>
    </row>
    <row r="2181" spans="1:6" ht="18" customHeight="1" x14ac:dyDescent="0.25">
      <c r="A2181" s="6" t="s">
        <v>2019</v>
      </c>
      <c r="B2181" s="4">
        <v>0</v>
      </c>
      <c r="C2181" s="4">
        <v>0</v>
      </c>
      <c r="D2181" s="4">
        <v>1.958269544682028</v>
      </c>
      <c r="E2181" s="4">
        <v>0</v>
      </c>
      <c r="F2181" s="4">
        <f t="shared" si="59"/>
        <v>1.958269544682028</v>
      </c>
    </row>
    <row r="2182" spans="1:6" ht="18" customHeight="1" x14ac:dyDescent="0.25">
      <c r="A2182" s="3" t="s">
        <v>2020</v>
      </c>
      <c r="B2182" s="1">
        <v>0</v>
      </c>
      <c r="C2182" s="1">
        <v>0</v>
      </c>
      <c r="D2182" s="1">
        <v>1.9812122395227749</v>
      </c>
      <c r="E2182" s="1">
        <v>0</v>
      </c>
      <c r="F2182" s="1">
        <f t="shared" si="59"/>
        <v>1.9812122395227749</v>
      </c>
    </row>
    <row r="2183" spans="1:6" ht="18" customHeight="1" x14ac:dyDescent="0.25">
      <c r="A2183" s="23" t="s">
        <v>2021</v>
      </c>
      <c r="B2183" s="28">
        <v>0</v>
      </c>
      <c r="C2183" s="28">
        <v>0</v>
      </c>
      <c r="D2183" s="28">
        <v>1.8383922721999799</v>
      </c>
      <c r="E2183" s="28">
        <v>0</v>
      </c>
      <c r="F2183" s="28">
        <f t="shared" si="59"/>
        <v>1.8383922721999799</v>
      </c>
    </row>
    <row r="2184" spans="1:6" ht="18" customHeight="1" x14ac:dyDescent="0.25">
      <c r="A2184" s="3" t="s">
        <v>1550</v>
      </c>
      <c r="B2184" s="1">
        <v>0</v>
      </c>
      <c r="C2184" s="1">
        <v>15.769757</v>
      </c>
      <c r="D2184" s="1">
        <v>9.4803478768616749</v>
      </c>
      <c r="E2184" s="1">
        <v>0</v>
      </c>
      <c r="F2184" s="1">
        <f t="shared" si="59"/>
        <v>25.250104876861677</v>
      </c>
    </row>
    <row r="2185" spans="1:6" ht="18" customHeight="1" x14ac:dyDescent="0.25">
      <c r="A2185" s="6" t="s">
        <v>2022</v>
      </c>
      <c r="B2185" s="28">
        <v>0</v>
      </c>
      <c r="C2185" s="28">
        <v>390.17453080000001</v>
      </c>
      <c r="D2185" s="28">
        <v>116.86421874584005</v>
      </c>
      <c r="E2185" s="28">
        <v>23.607821000000001</v>
      </c>
      <c r="F2185" s="4">
        <f t="shared" si="59"/>
        <v>530.64657054584006</v>
      </c>
    </row>
    <row r="2186" spans="1:6" ht="18" customHeight="1" x14ac:dyDescent="0.25">
      <c r="A2186" s="3" t="s">
        <v>2023</v>
      </c>
      <c r="B2186" s="1">
        <v>0</v>
      </c>
      <c r="C2186" s="1">
        <v>0</v>
      </c>
      <c r="D2186" s="1">
        <v>4.6561285532155541</v>
      </c>
      <c r="E2186" s="1">
        <v>12.048274039999999</v>
      </c>
      <c r="F2186" s="1">
        <f t="shared" si="59"/>
        <v>16.704402593215555</v>
      </c>
    </row>
    <row r="2187" spans="1:6" ht="18" customHeight="1" x14ac:dyDescent="0.25">
      <c r="A2187" s="23" t="s">
        <v>2024</v>
      </c>
      <c r="B2187" s="28">
        <v>0</v>
      </c>
      <c r="C2187" s="28">
        <v>0</v>
      </c>
      <c r="D2187" s="28">
        <v>1.4541235648466766</v>
      </c>
      <c r="E2187" s="28">
        <v>0</v>
      </c>
      <c r="F2187" s="28">
        <f t="shared" si="59"/>
        <v>1.4541235648466766</v>
      </c>
    </row>
    <row r="2188" spans="1:6" ht="18" customHeight="1" x14ac:dyDescent="0.25">
      <c r="A2188" s="3" t="s">
        <v>2025</v>
      </c>
      <c r="B2188" s="1">
        <v>0</v>
      </c>
      <c r="C2188" s="1">
        <v>0</v>
      </c>
      <c r="D2188" s="1">
        <v>2.1271803416194404</v>
      </c>
      <c r="E2188" s="1">
        <v>0</v>
      </c>
      <c r="F2188" s="1">
        <f t="shared" si="59"/>
        <v>2.1271803416194404</v>
      </c>
    </row>
    <row r="2189" spans="1:6" ht="18" customHeight="1" x14ac:dyDescent="0.25">
      <c r="A2189" s="6" t="s">
        <v>2026</v>
      </c>
      <c r="B2189" s="4">
        <v>0</v>
      </c>
      <c r="C2189" s="4">
        <v>12.71230463</v>
      </c>
      <c r="D2189" s="4">
        <v>2.6859455010159263</v>
      </c>
      <c r="E2189" s="4">
        <v>0</v>
      </c>
      <c r="F2189" s="4">
        <f t="shared" si="59"/>
        <v>15.398250131015926</v>
      </c>
    </row>
    <row r="2190" spans="1:6" ht="18" customHeight="1" x14ac:dyDescent="0.25">
      <c r="A2190" s="3" t="s">
        <v>2027</v>
      </c>
      <c r="B2190" s="1">
        <v>0</v>
      </c>
      <c r="C2190" s="1">
        <v>0</v>
      </c>
      <c r="D2190" s="1">
        <v>43.074017347591258</v>
      </c>
      <c r="E2190" s="1">
        <v>0</v>
      </c>
      <c r="F2190" s="1">
        <f t="shared" si="59"/>
        <v>43.074017347591258</v>
      </c>
    </row>
    <row r="2191" spans="1:6" ht="18" customHeight="1" x14ac:dyDescent="0.25">
      <c r="A2191" s="23" t="s">
        <v>2028</v>
      </c>
      <c r="B2191" s="28">
        <v>0</v>
      </c>
      <c r="C2191" s="28">
        <v>29.993433809999999</v>
      </c>
      <c r="D2191" s="28">
        <v>11.691917631323069</v>
      </c>
      <c r="E2191" s="28">
        <v>10.60101</v>
      </c>
      <c r="F2191" s="28">
        <f t="shared" si="59"/>
        <v>52.286361441323066</v>
      </c>
    </row>
    <row r="2192" spans="1:6" ht="18" customHeight="1" x14ac:dyDescent="0.25">
      <c r="A2192" s="3" t="s">
        <v>2029</v>
      </c>
      <c r="B2192" s="1">
        <v>0</v>
      </c>
      <c r="C2192" s="1">
        <v>7.5136870700000005</v>
      </c>
      <c r="D2192" s="1">
        <v>3.6362626018161928</v>
      </c>
      <c r="E2192" s="1">
        <v>0</v>
      </c>
      <c r="F2192" s="1">
        <f t="shared" si="59"/>
        <v>11.149949671816193</v>
      </c>
    </row>
    <row r="2193" spans="1:6" ht="18" customHeight="1" x14ac:dyDescent="0.25">
      <c r="A2193" s="6" t="s">
        <v>2030</v>
      </c>
      <c r="B2193" s="4">
        <v>0</v>
      </c>
      <c r="C2193" s="4">
        <v>27.05747083</v>
      </c>
      <c r="D2193" s="4">
        <v>3.273012290513158</v>
      </c>
      <c r="E2193" s="4">
        <v>0</v>
      </c>
      <c r="F2193" s="4">
        <f t="shared" si="59"/>
        <v>30.330483120513158</v>
      </c>
    </row>
    <row r="2194" spans="1:6" ht="18" customHeight="1" x14ac:dyDescent="0.25">
      <c r="A2194" s="3" t="s">
        <v>2031</v>
      </c>
      <c r="B2194" s="1">
        <v>0</v>
      </c>
      <c r="C2194" s="1">
        <v>58.27809731</v>
      </c>
      <c r="D2194" s="1">
        <v>21.567884871299224</v>
      </c>
      <c r="E2194" s="1">
        <v>0</v>
      </c>
      <c r="F2194" s="1">
        <f t="shared" si="59"/>
        <v>79.84598218129922</v>
      </c>
    </row>
    <row r="2195" spans="1:6" ht="18" customHeight="1" x14ac:dyDescent="0.25">
      <c r="A2195" s="23" t="s">
        <v>2032</v>
      </c>
      <c r="B2195" s="28">
        <v>0</v>
      </c>
      <c r="C2195" s="28">
        <v>0</v>
      </c>
      <c r="D2195" s="28">
        <v>9.6513487826260231</v>
      </c>
      <c r="E2195" s="28">
        <v>0</v>
      </c>
      <c r="F2195" s="28">
        <f t="shared" si="59"/>
        <v>9.6513487826260231</v>
      </c>
    </row>
    <row r="2196" spans="1:6" ht="18" customHeight="1" x14ac:dyDescent="0.25">
      <c r="A2196" s="3" t="s">
        <v>2033</v>
      </c>
      <c r="B2196" s="1">
        <v>0</v>
      </c>
      <c r="C2196" s="1">
        <v>11.739680869999999</v>
      </c>
      <c r="D2196" s="1">
        <v>2.0932208670092951</v>
      </c>
      <c r="E2196" s="1">
        <v>0</v>
      </c>
      <c r="F2196" s="1">
        <f t="shared" si="59"/>
        <v>13.832901737009294</v>
      </c>
    </row>
    <row r="2197" spans="1:6" ht="18" customHeight="1" x14ac:dyDescent="0.25">
      <c r="A2197" s="6" t="s">
        <v>2034</v>
      </c>
      <c r="B2197" s="4">
        <v>0</v>
      </c>
      <c r="C2197" s="4">
        <v>4.0833331099999999</v>
      </c>
      <c r="D2197" s="4">
        <v>2.4521375581757434</v>
      </c>
      <c r="E2197" s="4">
        <v>0</v>
      </c>
      <c r="F2197" s="4">
        <f t="shared" si="59"/>
        <v>6.5354706681757433</v>
      </c>
    </row>
    <row r="2198" spans="1:6" ht="18" customHeight="1" x14ac:dyDescent="0.25">
      <c r="A2198" s="3" t="s">
        <v>2035</v>
      </c>
      <c r="B2198" s="1">
        <v>0</v>
      </c>
      <c r="C2198" s="1">
        <v>0</v>
      </c>
      <c r="D2198" s="1">
        <v>3.0720347348919912</v>
      </c>
      <c r="E2198" s="1">
        <v>0</v>
      </c>
      <c r="F2198" s="1">
        <f t="shared" si="59"/>
        <v>3.0720347348919912</v>
      </c>
    </row>
    <row r="2199" spans="1:6" ht="18" customHeight="1" x14ac:dyDescent="0.25">
      <c r="A2199" s="23" t="s">
        <v>2036</v>
      </c>
      <c r="B2199" s="28">
        <v>0</v>
      </c>
      <c r="C2199" s="28">
        <v>7.74764725</v>
      </c>
      <c r="D2199" s="28">
        <v>4.6930951676706076</v>
      </c>
      <c r="E2199" s="28">
        <v>0</v>
      </c>
      <c r="F2199" s="28">
        <f t="shared" si="59"/>
        <v>12.440742417670608</v>
      </c>
    </row>
    <row r="2200" spans="1:6" ht="18" customHeight="1" x14ac:dyDescent="0.25">
      <c r="A2200" s="3" t="s">
        <v>2175</v>
      </c>
      <c r="B2200" s="1">
        <v>0</v>
      </c>
      <c r="C2200" s="1">
        <v>7.30402211</v>
      </c>
      <c r="D2200" s="1">
        <v>6.4438416081493228</v>
      </c>
      <c r="E2200" s="1">
        <v>0</v>
      </c>
      <c r="F2200" s="1">
        <f t="shared" ref="F2200:F2263" si="60">SUM(B2200:E2200)</f>
        <v>13.747863718149322</v>
      </c>
    </row>
    <row r="2201" spans="1:6" ht="18" customHeight="1" x14ac:dyDescent="0.25">
      <c r="A2201" s="6" t="s">
        <v>453</v>
      </c>
      <c r="B2201" s="4">
        <v>9.7494455099999993</v>
      </c>
      <c r="C2201" s="4">
        <v>0</v>
      </c>
      <c r="D2201" s="4">
        <v>6.6003753062427073</v>
      </c>
      <c r="E2201" s="4">
        <v>0</v>
      </c>
      <c r="F2201" s="4">
        <f t="shared" si="60"/>
        <v>16.349820816242705</v>
      </c>
    </row>
    <row r="2202" spans="1:6" ht="18" customHeight="1" x14ac:dyDescent="0.25">
      <c r="A2202" s="3" t="s">
        <v>2048</v>
      </c>
      <c r="B2202" s="1">
        <v>0</v>
      </c>
      <c r="C2202" s="1">
        <v>0</v>
      </c>
      <c r="D2202" s="1">
        <v>2.506170198832395</v>
      </c>
      <c r="E2202" s="1">
        <v>0</v>
      </c>
      <c r="F2202" s="1">
        <f t="shared" si="60"/>
        <v>2.506170198832395</v>
      </c>
    </row>
    <row r="2203" spans="1:6" ht="18" customHeight="1" x14ac:dyDescent="0.25">
      <c r="A2203" s="23" t="s">
        <v>2049</v>
      </c>
      <c r="B2203" s="28">
        <v>0</v>
      </c>
      <c r="C2203" s="28">
        <v>0</v>
      </c>
      <c r="D2203" s="28">
        <v>0</v>
      </c>
      <c r="E2203" s="28">
        <v>0</v>
      </c>
      <c r="F2203" s="28">
        <f t="shared" si="60"/>
        <v>0</v>
      </c>
    </row>
    <row r="2204" spans="1:6" ht="18" customHeight="1" x14ac:dyDescent="0.25">
      <c r="A2204" s="3" t="s">
        <v>2050</v>
      </c>
      <c r="B2204" s="1">
        <v>0</v>
      </c>
      <c r="C2204" s="1">
        <v>0</v>
      </c>
      <c r="D2204" s="1">
        <v>6.5090726300438755</v>
      </c>
      <c r="E2204" s="1">
        <v>0</v>
      </c>
      <c r="F2204" s="1">
        <f t="shared" si="60"/>
        <v>6.5090726300438755</v>
      </c>
    </row>
    <row r="2205" spans="1:6" ht="18" customHeight="1" x14ac:dyDescent="0.25">
      <c r="A2205" s="6" t="s">
        <v>2051</v>
      </c>
      <c r="B2205" s="4">
        <v>0</v>
      </c>
      <c r="C2205" s="4">
        <v>0</v>
      </c>
      <c r="D2205" s="4">
        <v>7.3033568467384304</v>
      </c>
      <c r="E2205" s="4">
        <v>0</v>
      </c>
      <c r="F2205" s="4">
        <f t="shared" si="60"/>
        <v>7.3033568467384304</v>
      </c>
    </row>
    <row r="2206" spans="1:6" ht="18" customHeight="1" x14ac:dyDescent="0.25">
      <c r="A2206" s="3" t="s">
        <v>2052</v>
      </c>
      <c r="B2206" s="1">
        <v>0</v>
      </c>
      <c r="C2206" s="1">
        <v>9.0380158099999992</v>
      </c>
      <c r="D2206" s="1">
        <v>3.5036190844861808</v>
      </c>
      <c r="E2206" s="1">
        <v>0</v>
      </c>
      <c r="F2206" s="1">
        <f t="shared" si="60"/>
        <v>12.54163489448618</v>
      </c>
    </row>
    <row r="2207" spans="1:6" ht="18" customHeight="1" x14ac:dyDescent="0.25">
      <c r="A2207" s="23" t="s">
        <v>2053</v>
      </c>
      <c r="B2207" s="4">
        <v>0</v>
      </c>
      <c r="C2207" s="4">
        <v>16.366831779999998</v>
      </c>
      <c r="D2207" s="4">
        <v>8.078145412615509</v>
      </c>
      <c r="E2207" s="4">
        <v>0.41611500000000001</v>
      </c>
      <c r="F2207" s="28">
        <f t="shared" si="60"/>
        <v>24.861092192615509</v>
      </c>
    </row>
    <row r="2208" spans="1:6" ht="18" customHeight="1" x14ac:dyDescent="0.25">
      <c r="A2208" s="3" t="s">
        <v>2054</v>
      </c>
      <c r="B2208" s="1">
        <v>0</v>
      </c>
      <c r="C2208" s="1">
        <v>16.051262999999999</v>
      </c>
      <c r="D2208" s="1">
        <v>2.8550728661642246</v>
      </c>
      <c r="E2208" s="1">
        <v>0</v>
      </c>
      <c r="F2208" s="1">
        <f t="shared" si="60"/>
        <v>18.906335866164223</v>
      </c>
    </row>
    <row r="2209" spans="1:6" ht="18" customHeight="1" x14ac:dyDescent="0.25">
      <c r="A2209" s="6" t="s">
        <v>2055</v>
      </c>
      <c r="B2209" s="4">
        <v>0</v>
      </c>
      <c r="C2209" s="4">
        <v>0</v>
      </c>
      <c r="D2209" s="4">
        <v>5.5195702185864048</v>
      </c>
      <c r="E2209" s="4">
        <v>9.6721588499999989</v>
      </c>
      <c r="F2209" s="4">
        <f t="shared" si="60"/>
        <v>15.191729068586405</v>
      </c>
    </row>
    <row r="2210" spans="1:6" ht="18" customHeight="1" x14ac:dyDescent="0.25">
      <c r="A2210" s="3" t="s">
        <v>2056</v>
      </c>
      <c r="B2210" s="1">
        <v>0</v>
      </c>
      <c r="C2210" s="1">
        <v>0</v>
      </c>
      <c r="D2210" s="1">
        <v>2.026615990526933</v>
      </c>
      <c r="E2210" s="1">
        <v>0</v>
      </c>
      <c r="F2210" s="1">
        <f t="shared" si="60"/>
        <v>2.026615990526933</v>
      </c>
    </row>
    <row r="2211" spans="1:6" ht="18" customHeight="1" x14ac:dyDescent="0.25">
      <c r="A2211" s="23" t="s">
        <v>2057</v>
      </c>
      <c r="B2211" s="28">
        <v>0</v>
      </c>
      <c r="C2211" s="28">
        <v>9.1957533999999992</v>
      </c>
      <c r="D2211" s="28">
        <v>3.7997998000209936</v>
      </c>
      <c r="E2211" s="28">
        <v>0</v>
      </c>
      <c r="F2211" s="28">
        <f t="shared" si="60"/>
        <v>12.995553200020993</v>
      </c>
    </row>
    <row r="2212" spans="1:6" ht="18" customHeight="1" x14ac:dyDescent="0.25">
      <c r="A2212" s="3" t="s">
        <v>2058</v>
      </c>
      <c r="B2212" s="1">
        <v>0</v>
      </c>
      <c r="C2212" s="1">
        <v>0</v>
      </c>
      <c r="D2212" s="1">
        <v>1.8282000307751529</v>
      </c>
      <c r="E2212" s="1">
        <v>0</v>
      </c>
      <c r="F2212" s="1">
        <f t="shared" si="60"/>
        <v>1.8282000307751529</v>
      </c>
    </row>
    <row r="2213" spans="1:6" ht="18" customHeight="1" x14ac:dyDescent="0.25">
      <c r="A2213" s="6" t="s">
        <v>2059</v>
      </c>
      <c r="B2213" s="4">
        <v>0</v>
      </c>
      <c r="C2213" s="4">
        <v>5.4309156500000002</v>
      </c>
      <c r="D2213" s="4">
        <v>6.936634676304628</v>
      </c>
      <c r="E2213" s="4">
        <v>4.9147226499999999</v>
      </c>
      <c r="F2213" s="4">
        <f t="shared" si="60"/>
        <v>17.282272976304625</v>
      </c>
    </row>
    <row r="2214" spans="1:6" ht="18" customHeight="1" x14ac:dyDescent="0.25">
      <c r="A2214" s="3" t="s">
        <v>2060</v>
      </c>
      <c r="B2214" s="1">
        <v>0</v>
      </c>
      <c r="C2214" s="1">
        <v>0</v>
      </c>
      <c r="D2214" s="1">
        <v>2.3116355474850891</v>
      </c>
      <c r="E2214" s="1">
        <v>0</v>
      </c>
      <c r="F2214" s="1">
        <f t="shared" si="60"/>
        <v>2.3116355474850891</v>
      </c>
    </row>
    <row r="2215" spans="1:6" ht="18" customHeight="1" x14ac:dyDescent="0.25">
      <c r="A2215" s="23" t="s">
        <v>2061</v>
      </c>
      <c r="B2215" s="28">
        <v>0</v>
      </c>
      <c r="C2215" s="28">
        <v>3.2574682500000001</v>
      </c>
      <c r="D2215" s="28">
        <v>2.5787961227611631</v>
      </c>
      <c r="E2215" s="28">
        <v>0</v>
      </c>
      <c r="F2215" s="28">
        <f t="shared" si="60"/>
        <v>5.8362643727611632</v>
      </c>
    </row>
    <row r="2216" spans="1:6" ht="18" customHeight="1" x14ac:dyDescent="0.25">
      <c r="A2216" s="3" t="s">
        <v>2065</v>
      </c>
      <c r="B2216" s="1">
        <v>0</v>
      </c>
      <c r="C2216" s="1">
        <v>0</v>
      </c>
      <c r="D2216" s="1">
        <v>3.7043451051540819</v>
      </c>
      <c r="E2216" s="1">
        <v>0</v>
      </c>
      <c r="F2216" s="1">
        <f t="shared" si="60"/>
        <v>3.7043451051540819</v>
      </c>
    </row>
    <row r="2217" spans="1:6" ht="18" customHeight="1" x14ac:dyDescent="0.25">
      <c r="A2217" s="6" t="s">
        <v>2062</v>
      </c>
      <c r="B2217" s="4">
        <v>0</v>
      </c>
      <c r="C2217" s="4">
        <v>8.8747390599999996</v>
      </c>
      <c r="D2217" s="4">
        <v>3.7150302648505589</v>
      </c>
      <c r="E2217" s="4">
        <v>0</v>
      </c>
      <c r="F2217" s="4">
        <f t="shared" si="60"/>
        <v>12.589769324850558</v>
      </c>
    </row>
    <row r="2218" spans="1:6" ht="18" customHeight="1" x14ac:dyDescent="0.25">
      <c r="A2218" s="3" t="s">
        <v>2064</v>
      </c>
      <c r="B2218" s="1">
        <v>0</v>
      </c>
      <c r="C2218" s="1">
        <v>0</v>
      </c>
      <c r="D2218" s="1">
        <v>3.3512746277221241</v>
      </c>
      <c r="E2218" s="1">
        <v>0</v>
      </c>
      <c r="F2218" s="1">
        <f t="shared" si="60"/>
        <v>3.3512746277221241</v>
      </c>
    </row>
    <row r="2219" spans="1:6" ht="18" customHeight="1" x14ac:dyDescent="0.25">
      <c r="A2219" s="23" t="s">
        <v>2063</v>
      </c>
      <c r="B2219" s="28">
        <v>0</v>
      </c>
      <c r="C2219" s="28">
        <v>0</v>
      </c>
      <c r="D2219" s="28">
        <v>2.0696780977508848</v>
      </c>
      <c r="E2219" s="28">
        <v>0</v>
      </c>
      <c r="F2219" s="28">
        <f t="shared" si="60"/>
        <v>2.0696780977508848</v>
      </c>
    </row>
    <row r="2220" spans="1:6" ht="18" customHeight="1" x14ac:dyDescent="0.25">
      <c r="A2220" s="3" t="s">
        <v>2066</v>
      </c>
      <c r="B2220" s="1">
        <v>0</v>
      </c>
      <c r="C2220" s="1">
        <v>2.1540663100000002</v>
      </c>
      <c r="D2220" s="1">
        <v>2.8954538138190293</v>
      </c>
      <c r="E2220" s="1">
        <v>0</v>
      </c>
      <c r="F2220" s="1">
        <f t="shared" si="60"/>
        <v>5.049520123819029</v>
      </c>
    </row>
    <row r="2221" spans="1:6" ht="18" customHeight="1" x14ac:dyDescent="0.25">
      <c r="A2221" s="6" t="s">
        <v>2067</v>
      </c>
      <c r="B2221" s="4">
        <v>5.2952962999999995</v>
      </c>
      <c r="C2221" s="4">
        <v>14.17875007</v>
      </c>
      <c r="D2221" s="4">
        <v>21.399675665128328</v>
      </c>
      <c r="E2221" s="4">
        <v>0</v>
      </c>
      <c r="F2221" s="4">
        <f t="shared" si="60"/>
        <v>40.873722035128324</v>
      </c>
    </row>
    <row r="2222" spans="1:6" ht="18" customHeight="1" x14ac:dyDescent="0.25">
      <c r="A2222" s="3" t="s">
        <v>2068</v>
      </c>
      <c r="B2222" s="1">
        <v>0</v>
      </c>
      <c r="C2222" s="1">
        <v>0</v>
      </c>
      <c r="D2222" s="1">
        <v>3.0487570361000293</v>
      </c>
      <c r="E2222" s="1">
        <v>0</v>
      </c>
      <c r="F2222" s="1">
        <f t="shared" si="60"/>
        <v>3.0487570361000293</v>
      </c>
    </row>
    <row r="2223" spans="1:6" ht="18" customHeight="1" x14ac:dyDescent="0.25">
      <c r="A2223" s="23" t="s">
        <v>2070</v>
      </c>
      <c r="B2223" s="28">
        <v>0</v>
      </c>
      <c r="C2223" s="28">
        <v>0</v>
      </c>
      <c r="D2223" s="28">
        <v>1.8710929440843496</v>
      </c>
      <c r="E2223" s="28">
        <v>0</v>
      </c>
      <c r="F2223" s="28">
        <f t="shared" si="60"/>
        <v>1.8710929440843496</v>
      </c>
    </row>
    <row r="2224" spans="1:6" ht="18" customHeight="1" x14ac:dyDescent="0.25">
      <c r="A2224" s="3" t="s">
        <v>2071</v>
      </c>
      <c r="B2224" s="1">
        <v>0</v>
      </c>
      <c r="C2224" s="1">
        <v>13.308182109999999</v>
      </c>
      <c r="D2224" s="1">
        <v>6.6364384251929698</v>
      </c>
      <c r="E2224" s="1">
        <v>0</v>
      </c>
      <c r="F2224" s="1">
        <f t="shared" si="60"/>
        <v>19.944620535192968</v>
      </c>
    </row>
    <row r="2225" spans="1:6" ht="18" customHeight="1" x14ac:dyDescent="0.25">
      <c r="A2225" s="6" t="s">
        <v>2072</v>
      </c>
      <c r="B2225" s="4">
        <v>0</v>
      </c>
      <c r="C2225" s="4">
        <v>2.4823519700000003</v>
      </c>
      <c r="D2225" s="4">
        <v>2.0133579553667489</v>
      </c>
      <c r="E2225" s="4">
        <v>0</v>
      </c>
      <c r="F2225" s="4">
        <f t="shared" si="60"/>
        <v>4.4957099253667492</v>
      </c>
    </row>
    <row r="2226" spans="1:6" ht="18" customHeight="1" x14ac:dyDescent="0.25">
      <c r="A2226" s="3" t="s">
        <v>2073</v>
      </c>
      <c r="B2226" s="1">
        <v>0</v>
      </c>
      <c r="C2226" s="1">
        <v>16.43298484</v>
      </c>
      <c r="D2226" s="1">
        <v>4.5973393076354299</v>
      </c>
      <c r="E2226" s="1">
        <v>0</v>
      </c>
      <c r="F2226" s="1">
        <f t="shared" si="60"/>
        <v>21.030324147635429</v>
      </c>
    </row>
    <row r="2227" spans="1:6" ht="18" customHeight="1" x14ac:dyDescent="0.25">
      <c r="A2227" s="23" t="s">
        <v>681</v>
      </c>
      <c r="B2227" s="28">
        <v>0</v>
      </c>
      <c r="C2227" s="28">
        <v>3.9311084799999998</v>
      </c>
      <c r="D2227" s="28">
        <v>2.22516956132938</v>
      </c>
      <c r="E2227" s="28">
        <v>0</v>
      </c>
      <c r="F2227" s="28">
        <f t="shared" si="60"/>
        <v>6.1562780413293794</v>
      </c>
    </row>
    <row r="2228" spans="1:6" ht="18" customHeight="1" x14ac:dyDescent="0.25">
      <c r="A2228" s="3" t="s">
        <v>2144</v>
      </c>
      <c r="B2228" s="1">
        <v>0</v>
      </c>
      <c r="C2228" s="1">
        <v>7.3595873199999993</v>
      </c>
      <c r="D2228" s="1">
        <v>5.0489652404120378</v>
      </c>
      <c r="E2228" s="1">
        <v>0</v>
      </c>
      <c r="F2228" s="1">
        <f t="shared" si="60"/>
        <v>12.408552560412037</v>
      </c>
    </row>
    <row r="2229" spans="1:6" ht="18" customHeight="1" x14ac:dyDescent="0.25">
      <c r="A2229" s="6" t="s">
        <v>2075</v>
      </c>
      <c r="B2229" s="4">
        <v>0</v>
      </c>
      <c r="C2229" s="4">
        <v>16.68586801</v>
      </c>
      <c r="D2229" s="4">
        <v>5.5701930378810314</v>
      </c>
      <c r="E2229" s="4">
        <v>0</v>
      </c>
      <c r="F2229" s="4">
        <f t="shared" si="60"/>
        <v>22.256061047881033</v>
      </c>
    </row>
    <row r="2230" spans="1:6" ht="18" customHeight="1" x14ac:dyDescent="0.25">
      <c r="A2230" s="3" t="s">
        <v>2076</v>
      </c>
      <c r="B2230" s="1">
        <v>0</v>
      </c>
      <c r="C2230" s="1">
        <v>7.9327595500000001</v>
      </c>
      <c r="D2230" s="1">
        <v>4.5392843636453426</v>
      </c>
      <c r="E2230" s="1">
        <v>0</v>
      </c>
      <c r="F2230" s="1">
        <f t="shared" si="60"/>
        <v>12.472043913645344</v>
      </c>
    </row>
    <row r="2231" spans="1:6" ht="18" customHeight="1" x14ac:dyDescent="0.25">
      <c r="A2231" s="23" t="s">
        <v>2003</v>
      </c>
      <c r="B2231" s="28">
        <v>6.5789470999999997</v>
      </c>
      <c r="C2231" s="28">
        <v>0</v>
      </c>
      <c r="D2231" s="28">
        <v>6.4007738611282123</v>
      </c>
      <c r="E2231" s="28">
        <v>0</v>
      </c>
      <c r="F2231" s="28">
        <f t="shared" si="60"/>
        <v>12.979720961128212</v>
      </c>
    </row>
    <row r="2232" spans="1:6" ht="18" customHeight="1" x14ac:dyDescent="0.25">
      <c r="A2232" s="3" t="s">
        <v>2105</v>
      </c>
      <c r="B2232" s="1">
        <v>0</v>
      </c>
      <c r="C2232" s="1">
        <v>0</v>
      </c>
      <c r="D2232" s="1">
        <v>2.3743117412668453</v>
      </c>
      <c r="E2232" s="1">
        <v>0</v>
      </c>
      <c r="F2232" s="1">
        <f t="shared" si="60"/>
        <v>2.3743117412668453</v>
      </c>
    </row>
    <row r="2233" spans="1:6" ht="18" customHeight="1" x14ac:dyDescent="0.25">
      <c r="A2233" s="6" t="s">
        <v>2077</v>
      </c>
      <c r="B2233" s="4">
        <v>0</v>
      </c>
      <c r="C2233" s="4">
        <v>0</v>
      </c>
      <c r="D2233" s="4">
        <v>0</v>
      </c>
      <c r="E2233" s="4">
        <v>0</v>
      </c>
      <c r="F2233" s="4">
        <f t="shared" si="60"/>
        <v>0</v>
      </c>
    </row>
    <row r="2234" spans="1:6" ht="18" customHeight="1" x14ac:dyDescent="0.25">
      <c r="A2234" s="3" t="s">
        <v>2044</v>
      </c>
      <c r="B2234" s="1">
        <v>0</v>
      </c>
      <c r="C2234" s="1">
        <v>50.023668890000003</v>
      </c>
      <c r="D2234" s="1">
        <v>0</v>
      </c>
      <c r="E2234" s="1">
        <v>0</v>
      </c>
      <c r="F2234" s="1">
        <f t="shared" si="60"/>
        <v>50.023668890000003</v>
      </c>
    </row>
    <row r="2235" spans="1:6" ht="18" customHeight="1" x14ac:dyDescent="0.25">
      <c r="A2235" s="23" t="s">
        <v>2087</v>
      </c>
      <c r="B2235" s="28">
        <v>0</v>
      </c>
      <c r="C2235" s="28">
        <v>0</v>
      </c>
      <c r="D2235" s="28">
        <v>1.8218360836615097</v>
      </c>
      <c r="E2235" s="28">
        <v>0</v>
      </c>
      <c r="F2235" s="28">
        <f t="shared" si="60"/>
        <v>1.8218360836615097</v>
      </c>
    </row>
    <row r="2236" spans="1:6" ht="18" customHeight="1" x14ac:dyDescent="0.25">
      <c r="A2236" s="3" t="s">
        <v>2110</v>
      </c>
      <c r="B2236" s="1">
        <v>0</v>
      </c>
      <c r="C2236" s="1">
        <v>7.3260559899999995</v>
      </c>
      <c r="D2236" s="1">
        <v>0</v>
      </c>
      <c r="E2236" s="1">
        <v>0</v>
      </c>
      <c r="F2236" s="1">
        <f t="shared" si="60"/>
        <v>7.3260559899999995</v>
      </c>
    </row>
    <row r="2237" spans="1:6" ht="18" customHeight="1" x14ac:dyDescent="0.25">
      <c r="A2237" s="6" t="s">
        <v>2078</v>
      </c>
      <c r="B2237" s="4">
        <v>0</v>
      </c>
      <c r="C2237" s="4">
        <v>0</v>
      </c>
      <c r="D2237" s="4">
        <v>5.5836394422663087</v>
      </c>
      <c r="E2237" s="4">
        <v>0</v>
      </c>
      <c r="F2237" s="4">
        <f t="shared" si="60"/>
        <v>5.5836394422663087</v>
      </c>
    </row>
    <row r="2238" spans="1:6" ht="18" customHeight="1" x14ac:dyDescent="0.25">
      <c r="A2238" s="3" t="s">
        <v>825</v>
      </c>
      <c r="B2238" s="1">
        <v>0</v>
      </c>
      <c r="C2238" s="1">
        <v>0</v>
      </c>
      <c r="D2238" s="1">
        <v>1.9440268009379715</v>
      </c>
      <c r="E2238" s="1">
        <v>0</v>
      </c>
      <c r="F2238" s="1">
        <f t="shared" si="60"/>
        <v>1.9440268009379715</v>
      </c>
    </row>
    <row r="2239" spans="1:6" ht="18" customHeight="1" x14ac:dyDescent="0.25">
      <c r="A2239" s="23" t="s">
        <v>568</v>
      </c>
      <c r="B2239" s="28">
        <v>0</v>
      </c>
      <c r="C2239" s="28">
        <v>0</v>
      </c>
      <c r="D2239" s="28">
        <v>1.6646346335845597</v>
      </c>
      <c r="E2239" s="28">
        <v>0</v>
      </c>
      <c r="F2239" s="28">
        <f t="shared" si="60"/>
        <v>1.6646346335845597</v>
      </c>
    </row>
    <row r="2240" spans="1:6" ht="18" customHeight="1" x14ac:dyDescent="0.25">
      <c r="A2240" s="3" t="s">
        <v>2079</v>
      </c>
      <c r="B2240" s="1">
        <v>0</v>
      </c>
      <c r="C2240" s="1">
        <v>0</v>
      </c>
      <c r="D2240" s="1">
        <v>2.1129973797252641</v>
      </c>
      <c r="E2240" s="1">
        <v>0</v>
      </c>
      <c r="F2240" s="1">
        <f t="shared" si="60"/>
        <v>2.1129973797252641</v>
      </c>
    </row>
    <row r="2241" spans="1:6" ht="18" customHeight="1" x14ac:dyDescent="0.25">
      <c r="A2241" s="6" t="s">
        <v>2080</v>
      </c>
      <c r="B2241" s="28">
        <v>0</v>
      </c>
      <c r="C2241" s="28">
        <v>0</v>
      </c>
      <c r="D2241" s="28">
        <v>3.1606675311159926</v>
      </c>
      <c r="E2241" s="28">
        <v>3.879324</v>
      </c>
      <c r="F2241" s="4">
        <f t="shared" si="60"/>
        <v>7.0399915311159926</v>
      </c>
    </row>
    <row r="2242" spans="1:6" ht="18" customHeight="1" x14ac:dyDescent="0.25">
      <c r="A2242" s="3" t="s">
        <v>2081</v>
      </c>
      <c r="B2242" s="1">
        <v>0</v>
      </c>
      <c r="C2242" s="1">
        <v>0</v>
      </c>
      <c r="D2242" s="1">
        <v>3.0793303764962161</v>
      </c>
      <c r="E2242" s="1">
        <v>0</v>
      </c>
      <c r="F2242" s="1">
        <f t="shared" si="60"/>
        <v>3.0793303764962161</v>
      </c>
    </row>
    <row r="2243" spans="1:6" ht="18" customHeight="1" x14ac:dyDescent="0.25">
      <c r="A2243" s="23" t="s">
        <v>2082</v>
      </c>
      <c r="B2243" s="28">
        <v>0</v>
      </c>
      <c r="C2243" s="28">
        <v>0</v>
      </c>
      <c r="D2243" s="28">
        <v>17.052200802843309</v>
      </c>
      <c r="E2243" s="28">
        <v>0</v>
      </c>
      <c r="F2243" s="28">
        <f t="shared" si="60"/>
        <v>17.052200802843309</v>
      </c>
    </row>
    <row r="2244" spans="1:6" ht="18" customHeight="1" x14ac:dyDescent="0.25">
      <c r="A2244" s="3" t="s">
        <v>2083</v>
      </c>
      <c r="B2244" s="1">
        <v>0</v>
      </c>
      <c r="C2244" s="1">
        <v>5.0113356900000001</v>
      </c>
      <c r="D2244" s="1">
        <v>2.4319583639426581</v>
      </c>
      <c r="E2244" s="1">
        <v>0</v>
      </c>
      <c r="F2244" s="1">
        <f t="shared" si="60"/>
        <v>7.4432940539426582</v>
      </c>
    </row>
    <row r="2245" spans="1:6" ht="18" customHeight="1" x14ac:dyDescent="0.25">
      <c r="A2245" s="6" t="s">
        <v>2084</v>
      </c>
      <c r="B2245" s="4">
        <v>0</v>
      </c>
      <c r="C2245" s="4">
        <v>0</v>
      </c>
      <c r="D2245" s="4">
        <v>2.037290998588527</v>
      </c>
      <c r="E2245" s="4">
        <v>0</v>
      </c>
      <c r="F2245" s="4">
        <f t="shared" si="60"/>
        <v>2.037290998588527</v>
      </c>
    </row>
    <row r="2246" spans="1:6" ht="18" customHeight="1" x14ac:dyDescent="0.25">
      <c r="A2246" s="3" t="s">
        <v>2085</v>
      </c>
      <c r="B2246" s="1">
        <v>0</v>
      </c>
      <c r="C2246" s="1">
        <v>0</v>
      </c>
      <c r="D2246" s="1">
        <v>4.905196659207185</v>
      </c>
      <c r="E2246" s="1">
        <v>0</v>
      </c>
      <c r="F2246" s="1">
        <f t="shared" si="60"/>
        <v>4.905196659207185</v>
      </c>
    </row>
    <row r="2247" spans="1:6" ht="18" customHeight="1" x14ac:dyDescent="0.25">
      <c r="A2247" s="23" t="s">
        <v>2086</v>
      </c>
      <c r="B2247" s="28">
        <v>0</v>
      </c>
      <c r="C2247" s="28">
        <v>0</v>
      </c>
      <c r="D2247" s="28">
        <v>0</v>
      </c>
      <c r="E2247" s="28">
        <v>0</v>
      </c>
      <c r="F2247" s="28">
        <f t="shared" si="60"/>
        <v>0</v>
      </c>
    </row>
    <row r="2248" spans="1:6" ht="18" customHeight="1" x14ac:dyDescent="0.25">
      <c r="A2248" s="3" t="s">
        <v>89</v>
      </c>
      <c r="B2248" s="1">
        <v>0</v>
      </c>
      <c r="C2248" s="1">
        <v>56.774318499999993</v>
      </c>
      <c r="D2248" s="1">
        <v>29.884277875078084</v>
      </c>
      <c r="E2248" s="1">
        <v>0</v>
      </c>
      <c r="F2248" s="1">
        <f t="shared" si="60"/>
        <v>86.658596375078076</v>
      </c>
    </row>
    <row r="2249" spans="1:6" ht="18" customHeight="1" x14ac:dyDescent="0.25">
      <c r="A2249" s="6" t="s">
        <v>2088</v>
      </c>
      <c r="B2249" s="4">
        <v>0</v>
      </c>
      <c r="C2249" s="4">
        <v>3.52083345</v>
      </c>
      <c r="D2249" s="4">
        <v>7.761015106555762</v>
      </c>
      <c r="E2249" s="4">
        <v>0</v>
      </c>
      <c r="F2249" s="4">
        <f t="shared" si="60"/>
        <v>11.281848556555762</v>
      </c>
    </row>
    <row r="2250" spans="1:6" ht="18" customHeight="1" x14ac:dyDescent="0.25">
      <c r="A2250" s="3" t="s">
        <v>2089</v>
      </c>
      <c r="B2250" s="1">
        <v>0</v>
      </c>
      <c r="C2250" s="1">
        <v>0</v>
      </c>
      <c r="D2250" s="1">
        <v>1.9189770778788127</v>
      </c>
      <c r="E2250" s="1">
        <v>0</v>
      </c>
      <c r="F2250" s="1">
        <f t="shared" si="60"/>
        <v>1.9189770778788127</v>
      </c>
    </row>
    <row r="2251" spans="1:6" ht="18" customHeight="1" x14ac:dyDescent="0.25">
      <c r="A2251" s="23" t="s">
        <v>2090</v>
      </c>
      <c r="B2251" s="28">
        <v>0</v>
      </c>
      <c r="C2251" s="28">
        <v>0</v>
      </c>
      <c r="D2251" s="28">
        <v>5.6343491144371747</v>
      </c>
      <c r="E2251" s="28">
        <v>0</v>
      </c>
      <c r="F2251" s="28">
        <f t="shared" si="60"/>
        <v>5.6343491144371747</v>
      </c>
    </row>
    <row r="2252" spans="1:6" ht="18" customHeight="1" x14ac:dyDescent="0.25">
      <c r="A2252" s="3" t="s">
        <v>2176</v>
      </c>
      <c r="B2252" s="1">
        <v>0</v>
      </c>
      <c r="C2252" s="1">
        <v>24.004658360000001</v>
      </c>
      <c r="D2252" s="1">
        <v>14.831549846997312</v>
      </c>
      <c r="E2252" s="1">
        <v>0</v>
      </c>
      <c r="F2252" s="1">
        <f t="shared" si="60"/>
        <v>38.836208206997313</v>
      </c>
    </row>
    <row r="2253" spans="1:6" ht="18" customHeight="1" x14ac:dyDescent="0.25">
      <c r="A2253" s="6" t="s">
        <v>2091</v>
      </c>
      <c r="B2253" s="4">
        <v>0</v>
      </c>
      <c r="C2253" s="4">
        <v>0</v>
      </c>
      <c r="D2253" s="4">
        <v>2.7148190065485434</v>
      </c>
      <c r="E2253" s="4">
        <v>0</v>
      </c>
      <c r="F2253" s="4">
        <f t="shared" si="60"/>
        <v>2.7148190065485434</v>
      </c>
    </row>
    <row r="2254" spans="1:6" ht="18" customHeight="1" x14ac:dyDescent="0.25">
      <c r="A2254" s="3" t="s">
        <v>2092</v>
      </c>
      <c r="B2254" s="1">
        <v>0</v>
      </c>
      <c r="C2254" s="1">
        <v>0</v>
      </c>
      <c r="D2254" s="1">
        <v>1.5538385624871152</v>
      </c>
      <c r="E2254" s="1">
        <v>0</v>
      </c>
      <c r="F2254" s="1">
        <f t="shared" si="60"/>
        <v>1.5538385624871152</v>
      </c>
    </row>
    <row r="2255" spans="1:6" ht="18" customHeight="1" x14ac:dyDescent="0.25">
      <c r="A2255" s="23" t="s">
        <v>2000</v>
      </c>
      <c r="B2255" s="4">
        <v>0</v>
      </c>
      <c r="C2255" s="4">
        <v>0</v>
      </c>
      <c r="D2255" s="4">
        <v>5.1698734678146598</v>
      </c>
      <c r="E2255" s="4">
        <v>0</v>
      </c>
      <c r="F2255" s="28">
        <f t="shared" si="60"/>
        <v>5.1698734678146598</v>
      </c>
    </row>
    <row r="2256" spans="1:6" ht="18" customHeight="1" x14ac:dyDescent="0.25">
      <c r="A2256" s="3" t="s">
        <v>2093</v>
      </c>
      <c r="B2256" s="1">
        <v>1.7083334799999998</v>
      </c>
      <c r="C2256" s="1">
        <v>3.7768404200000001</v>
      </c>
      <c r="D2256" s="1">
        <v>3.2237791172383843</v>
      </c>
      <c r="E2256" s="1">
        <v>0</v>
      </c>
      <c r="F2256" s="1">
        <f t="shared" si="60"/>
        <v>8.7089530172383842</v>
      </c>
    </row>
    <row r="2257" spans="1:6" ht="18" customHeight="1" x14ac:dyDescent="0.25">
      <c r="A2257" s="6" t="s">
        <v>1863</v>
      </c>
      <c r="B2257" s="4">
        <v>0</v>
      </c>
      <c r="C2257" s="4">
        <v>0</v>
      </c>
      <c r="D2257" s="4">
        <v>6.1832841073864113</v>
      </c>
      <c r="E2257" s="4">
        <v>0.91228399999999998</v>
      </c>
      <c r="F2257" s="4">
        <f t="shared" si="60"/>
        <v>7.095568107386411</v>
      </c>
    </row>
    <row r="2258" spans="1:6" ht="18" customHeight="1" x14ac:dyDescent="0.25">
      <c r="A2258" s="3" t="s">
        <v>2094</v>
      </c>
      <c r="B2258" s="1">
        <v>0</v>
      </c>
      <c r="C2258" s="1">
        <v>0</v>
      </c>
      <c r="D2258" s="1">
        <v>3.7031020938603478</v>
      </c>
      <c r="E2258" s="1">
        <v>0</v>
      </c>
      <c r="F2258" s="1">
        <f t="shared" si="60"/>
        <v>3.7031020938603478</v>
      </c>
    </row>
    <row r="2259" spans="1:6" ht="18" customHeight="1" x14ac:dyDescent="0.25">
      <c r="A2259" s="23" t="s">
        <v>2095</v>
      </c>
      <c r="B2259" s="28">
        <v>0</v>
      </c>
      <c r="C2259" s="28">
        <v>0</v>
      </c>
      <c r="D2259" s="28">
        <v>3.0098458195847284</v>
      </c>
      <c r="E2259" s="28">
        <v>0</v>
      </c>
      <c r="F2259" s="28">
        <f t="shared" si="60"/>
        <v>3.0098458195847284</v>
      </c>
    </row>
    <row r="2260" spans="1:6" ht="18" customHeight="1" x14ac:dyDescent="0.25">
      <c r="A2260" s="3" t="s">
        <v>2096</v>
      </c>
      <c r="B2260" s="1">
        <v>0</v>
      </c>
      <c r="C2260" s="1">
        <v>0</v>
      </c>
      <c r="D2260" s="1">
        <v>45.860154973087226</v>
      </c>
      <c r="E2260" s="1">
        <v>0</v>
      </c>
      <c r="F2260" s="1">
        <f t="shared" si="60"/>
        <v>45.860154973087226</v>
      </c>
    </row>
    <row r="2261" spans="1:6" ht="18" customHeight="1" x14ac:dyDescent="0.25">
      <c r="A2261" s="6" t="s">
        <v>2097</v>
      </c>
      <c r="B2261" s="4">
        <v>0</v>
      </c>
      <c r="C2261" s="4">
        <v>4.0096064299999998</v>
      </c>
      <c r="D2261" s="4">
        <v>2.734152231207855</v>
      </c>
      <c r="E2261" s="4">
        <v>0</v>
      </c>
      <c r="F2261" s="4">
        <f t="shared" si="60"/>
        <v>6.7437586612078544</v>
      </c>
    </row>
    <row r="2262" spans="1:6" ht="18" customHeight="1" x14ac:dyDescent="0.25">
      <c r="A2262" s="3" t="s">
        <v>2098</v>
      </c>
      <c r="B2262" s="1">
        <v>0</v>
      </c>
      <c r="C2262" s="1">
        <v>1.7181661100000001</v>
      </c>
      <c r="D2262" s="1">
        <v>2.6702307702135033</v>
      </c>
      <c r="E2262" s="1">
        <v>0</v>
      </c>
      <c r="F2262" s="1">
        <f t="shared" si="60"/>
        <v>4.3883968802135032</v>
      </c>
    </row>
    <row r="2263" spans="1:6" ht="18" customHeight="1" x14ac:dyDescent="0.25">
      <c r="A2263" s="23" t="s">
        <v>2099</v>
      </c>
      <c r="B2263" s="4">
        <v>0</v>
      </c>
      <c r="C2263" s="4">
        <v>15.49941535</v>
      </c>
      <c r="D2263" s="4">
        <v>6.6674200869034328</v>
      </c>
      <c r="E2263" s="4">
        <v>6.6894845100000007</v>
      </c>
      <c r="F2263" s="28">
        <f t="shared" si="60"/>
        <v>28.856319946903433</v>
      </c>
    </row>
    <row r="2264" spans="1:6" ht="18" customHeight="1" x14ac:dyDescent="0.25">
      <c r="A2264" s="3" t="s">
        <v>2100</v>
      </c>
      <c r="B2264" s="1">
        <v>0</v>
      </c>
      <c r="C2264" s="1">
        <v>10.03675286</v>
      </c>
      <c r="D2264" s="1">
        <v>0</v>
      </c>
      <c r="E2264" s="1">
        <v>0</v>
      </c>
      <c r="F2264" s="1">
        <f t="shared" ref="F2264:F2327" si="61">SUM(B2264:E2264)</f>
        <v>10.03675286</v>
      </c>
    </row>
    <row r="2265" spans="1:6" ht="18" customHeight="1" x14ac:dyDescent="0.25">
      <c r="A2265" s="6" t="s">
        <v>2101</v>
      </c>
      <c r="B2265" s="4">
        <v>0</v>
      </c>
      <c r="C2265" s="4">
        <v>40.280195110000001</v>
      </c>
      <c r="D2265" s="4">
        <v>12.033056553886516</v>
      </c>
      <c r="E2265" s="4">
        <v>0</v>
      </c>
      <c r="F2265" s="4">
        <f t="shared" si="61"/>
        <v>52.313251663886518</v>
      </c>
    </row>
    <row r="2266" spans="1:6" ht="18" customHeight="1" x14ac:dyDescent="0.25">
      <c r="A2266" s="3" t="s">
        <v>2102</v>
      </c>
      <c r="B2266" s="1">
        <v>0</v>
      </c>
      <c r="C2266" s="1">
        <v>0</v>
      </c>
      <c r="D2266" s="1">
        <v>22.465676285243593</v>
      </c>
      <c r="E2266" s="1">
        <v>0</v>
      </c>
      <c r="F2266" s="1">
        <f t="shared" si="61"/>
        <v>22.465676285243593</v>
      </c>
    </row>
    <row r="2267" spans="1:6" ht="18" customHeight="1" x14ac:dyDescent="0.25">
      <c r="A2267" s="23" t="s">
        <v>2104</v>
      </c>
      <c r="B2267" s="28">
        <v>0</v>
      </c>
      <c r="C2267" s="28">
        <v>8.1274843099999998</v>
      </c>
      <c r="D2267" s="28">
        <v>4.5104728958814686</v>
      </c>
      <c r="E2267" s="28">
        <v>0</v>
      </c>
      <c r="F2267" s="28">
        <f t="shared" si="61"/>
        <v>12.637957205881468</v>
      </c>
    </row>
    <row r="2268" spans="1:6" ht="18" customHeight="1" x14ac:dyDescent="0.25">
      <c r="A2268" s="3" t="s">
        <v>2103</v>
      </c>
      <c r="B2268" s="1">
        <v>0</v>
      </c>
      <c r="C2268" s="1">
        <v>0</v>
      </c>
      <c r="D2268" s="1">
        <v>3.7655933022953061</v>
      </c>
      <c r="E2268" s="1">
        <v>0</v>
      </c>
      <c r="F2268" s="1">
        <f t="shared" si="61"/>
        <v>3.7655933022953061</v>
      </c>
    </row>
    <row r="2269" spans="1:6" ht="18" customHeight="1" x14ac:dyDescent="0.25">
      <c r="A2269" s="6" t="s">
        <v>2106</v>
      </c>
      <c r="B2269" s="28">
        <v>0</v>
      </c>
      <c r="C2269" s="28">
        <v>0</v>
      </c>
      <c r="D2269" s="28">
        <v>5.1952965454457107</v>
      </c>
      <c r="E2269" s="28">
        <v>0</v>
      </c>
      <c r="F2269" s="4">
        <f t="shared" si="61"/>
        <v>5.1952965454457107</v>
      </c>
    </row>
    <row r="2270" spans="1:6" ht="18" customHeight="1" x14ac:dyDescent="0.25">
      <c r="A2270" s="3" t="s">
        <v>2107</v>
      </c>
      <c r="B2270" s="1">
        <v>0</v>
      </c>
      <c r="C2270" s="1">
        <v>0</v>
      </c>
      <c r="D2270" s="1">
        <v>3.0734491960193409</v>
      </c>
      <c r="E2270" s="1">
        <v>0</v>
      </c>
      <c r="F2270" s="1">
        <f t="shared" si="61"/>
        <v>3.0734491960193409</v>
      </c>
    </row>
    <row r="2271" spans="1:6" ht="18" customHeight="1" x14ac:dyDescent="0.25">
      <c r="A2271" s="23" t="s">
        <v>2108</v>
      </c>
      <c r="B2271" s="28">
        <v>0</v>
      </c>
      <c r="C2271" s="28">
        <v>0.56888236000000003</v>
      </c>
      <c r="D2271" s="28">
        <v>6.8173743976317187</v>
      </c>
      <c r="E2271" s="28">
        <v>0</v>
      </c>
      <c r="F2271" s="28">
        <f t="shared" si="61"/>
        <v>7.3862567576317186</v>
      </c>
    </row>
    <row r="2272" spans="1:6" ht="18" customHeight="1" x14ac:dyDescent="0.25">
      <c r="A2272" s="3" t="s">
        <v>2109</v>
      </c>
      <c r="B2272" s="1">
        <v>0</v>
      </c>
      <c r="C2272" s="1">
        <v>18.171927549999999</v>
      </c>
      <c r="D2272" s="1">
        <v>37.368800797979333</v>
      </c>
      <c r="E2272" s="1">
        <v>4.5605669999999998</v>
      </c>
      <c r="F2272" s="1">
        <f>SUM(B2272:E2272)</f>
        <v>60.101295347979331</v>
      </c>
    </row>
    <row r="2273" spans="1:6" ht="18" customHeight="1" x14ac:dyDescent="0.25">
      <c r="A2273" s="6" t="s">
        <v>2111</v>
      </c>
      <c r="B2273" s="4">
        <v>0</v>
      </c>
      <c r="C2273" s="4">
        <v>0</v>
      </c>
      <c r="D2273" s="4">
        <v>5.4728862336272694</v>
      </c>
      <c r="E2273" s="4">
        <v>0</v>
      </c>
      <c r="F2273" s="4">
        <f t="shared" si="61"/>
        <v>5.4728862336272694</v>
      </c>
    </row>
    <row r="2274" spans="1:6" ht="18" customHeight="1" x14ac:dyDescent="0.25">
      <c r="A2274" s="3" t="s">
        <v>2112</v>
      </c>
      <c r="B2274" s="1">
        <v>0</v>
      </c>
      <c r="C2274" s="1">
        <v>12.58226325</v>
      </c>
      <c r="D2274" s="1">
        <v>3.4252755341981329</v>
      </c>
      <c r="E2274" s="1">
        <v>5.1004160000000001</v>
      </c>
      <c r="F2274" s="1">
        <f t="shared" si="61"/>
        <v>21.107954784198132</v>
      </c>
    </row>
    <row r="2275" spans="1:6" ht="18" customHeight="1" x14ac:dyDescent="0.25">
      <c r="A2275" s="23" t="s">
        <v>2113</v>
      </c>
      <c r="B2275" s="28">
        <v>0</v>
      </c>
      <c r="C2275" s="28">
        <v>0</v>
      </c>
      <c r="D2275" s="28">
        <v>1.9266731450812911</v>
      </c>
      <c r="E2275" s="28">
        <v>0</v>
      </c>
      <c r="F2275" s="28">
        <f t="shared" si="61"/>
        <v>1.9266731450812911</v>
      </c>
    </row>
    <row r="2276" spans="1:6" ht="18" customHeight="1" x14ac:dyDescent="0.25">
      <c r="A2276" s="3" t="s">
        <v>2114</v>
      </c>
      <c r="B2276" s="1">
        <v>0</v>
      </c>
      <c r="C2276" s="1">
        <v>0.60587354000000004</v>
      </c>
      <c r="D2276" s="1">
        <v>2.0762112387792824</v>
      </c>
      <c r="E2276" s="1">
        <v>0</v>
      </c>
      <c r="F2276" s="1">
        <f t="shared" si="61"/>
        <v>2.6820847787792825</v>
      </c>
    </row>
    <row r="2277" spans="1:6" ht="18" customHeight="1" x14ac:dyDescent="0.25">
      <c r="A2277" s="6" t="s">
        <v>2115</v>
      </c>
      <c r="B2277" s="4">
        <v>0</v>
      </c>
      <c r="C2277" s="4">
        <v>11.71646381</v>
      </c>
      <c r="D2277" s="4">
        <v>8.5012779621879826</v>
      </c>
      <c r="E2277" s="4">
        <v>0</v>
      </c>
      <c r="F2277" s="4">
        <f t="shared" si="61"/>
        <v>20.217741772187985</v>
      </c>
    </row>
    <row r="2278" spans="1:6" ht="18" customHeight="1" x14ac:dyDescent="0.25">
      <c r="A2278" s="3" t="s">
        <v>2116</v>
      </c>
      <c r="B2278" s="1">
        <v>0</v>
      </c>
      <c r="C2278" s="1">
        <v>0</v>
      </c>
      <c r="D2278" s="1">
        <v>2.1011752369216321</v>
      </c>
      <c r="E2278" s="1">
        <v>0</v>
      </c>
      <c r="F2278" s="1">
        <f t="shared" si="61"/>
        <v>2.1011752369216321</v>
      </c>
    </row>
    <row r="2279" spans="1:6" ht="18" customHeight="1" x14ac:dyDescent="0.25">
      <c r="A2279" s="23" t="s">
        <v>2117</v>
      </c>
      <c r="B2279" s="28">
        <v>0</v>
      </c>
      <c r="C2279" s="28">
        <v>0</v>
      </c>
      <c r="D2279" s="28">
        <v>1.7418073619825045</v>
      </c>
      <c r="E2279" s="28">
        <v>0</v>
      </c>
      <c r="F2279" s="28">
        <f t="shared" si="61"/>
        <v>1.7418073619825045</v>
      </c>
    </row>
    <row r="2280" spans="1:6" ht="18" customHeight="1" x14ac:dyDescent="0.25">
      <c r="A2280" s="3" t="s">
        <v>2118</v>
      </c>
      <c r="B2280" s="1">
        <v>0</v>
      </c>
      <c r="C2280" s="1">
        <v>14.419811960000001</v>
      </c>
      <c r="D2280" s="1">
        <v>11.122091701739347</v>
      </c>
      <c r="E2280" s="1">
        <v>0</v>
      </c>
      <c r="F2280" s="1">
        <f t="shared" si="61"/>
        <v>25.541903661739347</v>
      </c>
    </row>
    <row r="2281" spans="1:6" ht="18" customHeight="1" x14ac:dyDescent="0.25">
      <c r="A2281" s="6" t="s">
        <v>2119</v>
      </c>
      <c r="B2281" s="4">
        <v>0</v>
      </c>
      <c r="C2281" s="4">
        <v>0</v>
      </c>
      <c r="D2281" s="4">
        <v>4.7597699776377356</v>
      </c>
      <c r="E2281" s="4">
        <v>0</v>
      </c>
      <c r="F2281" s="4">
        <f t="shared" si="61"/>
        <v>4.7597699776377356</v>
      </c>
    </row>
    <row r="2282" spans="1:6" ht="18" customHeight="1" x14ac:dyDescent="0.25">
      <c r="A2282" s="3" t="s">
        <v>2181</v>
      </c>
      <c r="B2282" s="1">
        <v>2.1235958399999997</v>
      </c>
      <c r="C2282" s="1">
        <v>0.72750210999999987</v>
      </c>
      <c r="D2282" s="1">
        <v>6.2303437028363025</v>
      </c>
      <c r="E2282" s="1">
        <v>0</v>
      </c>
      <c r="F2282" s="1">
        <f t="shared" si="61"/>
        <v>9.0814416528363022</v>
      </c>
    </row>
    <row r="2283" spans="1:6" ht="18" customHeight="1" x14ac:dyDescent="0.25">
      <c r="A2283" s="23" t="s">
        <v>2182</v>
      </c>
      <c r="B2283" s="28">
        <v>0</v>
      </c>
      <c r="C2283" s="28">
        <v>6.5826420199999998</v>
      </c>
      <c r="D2283" s="28">
        <v>4.6323274812472848</v>
      </c>
      <c r="E2283" s="28">
        <v>0</v>
      </c>
      <c r="F2283" s="28">
        <f t="shared" si="61"/>
        <v>11.214969501247285</v>
      </c>
    </row>
    <row r="2284" spans="1:6" ht="18" customHeight="1" x14ac:dyDescent="0.25">
      <c r="A2284" s="3" t="s">
        <v>2120</v>
      </c>
      <c r="B2284" s="1">
        <v>0</v>
      </c>
      <c r="C2284" s="1">
        <v>0</v>
      </c>
      <c r="D2284" s="1">
        <v>6.120840273247584</v>
      </c>
      <c r="E2284" s="1">
        <v>0</v>
      </c>
      <c r="F2284" s="1">
        <f t="shared" si="61"/>
        <v>6.120840273247584</v>
      </c>
    </row>
    <row r="2285" spans="1:6" ht="18" customHeight="1" x14ac:dyDescent="0.25">
      <c r="A2285" s="6" t="s">
        <v>2121</v>
      </c>
      <c r="B2285" s="4">
        <v>0</v>
      </c>
      <c r="C2285" s="4">
        <v>0</v>
      </c>
      <c r="D2285" s="4">
        <v>5.1446895175831271</v>
      </c>
      <c r="E2285" s="4">
        <v>0</v>
      </c>
      <c r="F2285" s="4">
        <f t="shared" si="61"/>
        <v>5.1446895175831271</v>
      </c>
    </row>
    <row r="2286" spans="1:6" ht="18" customHeight="1" x14ac:dyDescent="0.25">
      <c r="A2286" s="3" t="s">
        <v>2123</v>
      </c>
      <c r="B2286" s="1">
        <v>0</v>
      </c>
      <c r="C2286" s="1">
        <v>0</v>
      </c>
      <c r="D2286" s="1">
        <v>1.4257034990056023</v>
      </c>
      <c r="E2286" s="1">
        <v>0</v>
      </c>
      <c r="F2286" s="1">
        <f t="shared" si="61"/>
        <v>1.4257034990056023</v>
      </c>
    </row>
    <row r="2287" spans="1:6" ht="18" customHeight="1" x14ac:dyDescent="0.25">
      <c r="A2287" s="23" t="s">
        <v>2122</v>
      </c>
      <c r="B2287" s="28">
        <v>0</v>
      </c>
      <c r="C2287" s="28">
        <v>3.6620338100000001</v>
      </c>
      <c r="D2287" s="28">
        <v>2.5304517815185674</v>
      </c>
      <c r="E2287" s="28">
        <v>0</v>
      </c>
      <c r="F2287" s="28">
        <f t="shared" si="61"/>
        <v>6.192485591518567</v>
      </c>
    </row>
    <row r="2288" spans="1:6" ht="18" customHeight="1" x14ac:dyDescent="0.25">
      <c r="A2288" s="3" t="s">
        <v>2124</v>
      </c>
      <c r="B2288" s="1">
        <v>0</v>
      </c>
      <c r="C2288" s="1">
        <v>0</v>
      </c>
      <c r="D2288" s="1">
        <v>2.5225301224297492</v>
      </c>
      <c r="E2288" s="1">
        <v>0</v>
      </c>
      <c r="F2288" s="1">
        <f t="shared" si="61"/>
        <v>2.5225301224297492</v>
      </c>
    </row>
    <row r="2289" spans="1:6" ht="18" customHeight="1" x14ac:dyDescent="0.25">
      <c r="A2289" s="6" t="s">
        <v>2125</v>
      </c>
      <c r="B2289" s="4">
        <v>0</v>
      </c>
      <c r="C2289" s="4">
        <v>7.4512549100000003</v>
      </c>
      <c r="D2289" s="4">
        <v>4.1768766380377871</v>
      </c>
      <c r="E2289" s="4">
        <v>0</v>
      </c>
      <c r="F2289" s="4">
        <f t="shared" si="61"/>
        <v>11.628131548037787</v>
      </c>
    </row>
    <row r="2290" spans="1:6" ht="18" customHeight="1" x14ac:dyDescent="0.25">
      <c r="A2290" s="3" t="s">
        <v>2126</v>
      </c>
      <c r="B2290" s="1">
        <v>0</v>
      </c>
      <c r="C2290" s="1">
        <v>0</v>
      </c>
      <c r="D2290" s="1">
        <v>2.8369161031921744</v>
      </c>
      <c r="E2290" s="1">
        <v>0</v>
      </c>
      <c r="F2290" s="1">
        <f t="shared" si="61"/>
        <v>2.8369161031921744</v>
      </c>
    </row>
    <row r="2291" spans="1:6" ht="18" customHeight="1" x14ac:dyDescent="0.25">
      <c r="A2291" s="23" t="s">
        <v>2127</v>
      </c>
      <c r="B2291" s="28">
        <v>0</v>
      </c>
      <c r="C2291" s="28">
        <v>5.5833603099999998</v>
      </c>
      <c r="D2291" s="28">
        <v>3.2216517857502014</v>
      </c>
      <c r="E2291" s="28">
        <v>0</v>
      </c>
      <c r="F2291" s="28">
        <f t="shared" si="61"/>
        <v>8.8050120957502003</v>
      </c>
    </row>
    <row r="2292" spans="1:6" ht="18" customHeight="1" x14ac:dyDescent="0.25">
      <c r="A2292" s="3" t="s">
        <v>2128</v>
      </c>
      <c r="B2292" s="1">
        <v>0</v>
      </c>
      <c r="C2292" s="1">
        <v>11.98234235</v>
      </c>
      <c r="D2292" s="1">
        <v>4.2473639508840551</v>
      </c>
      <c r="E2292" s="1">
        <v>0</v>
      </c>
      <c r="F2292" s="1">
        <f t="shared" si="61"/>
        <v>16.229706300884054</v>
      </c>
    </row>
    <row r="2293" spans="1:6" ht="18" customHeight="1" x14ac:dyDescent="0.25">
      <c r="A2293" s="6" t="s">
        <v>2129</v>
      </c>
      <c r="B2293" s="4">
        <v>0</v>
      </c>
      <c r="C2293" s="4">
        <v>8.1242085700000004</v>
      </c>
      <c r="D2293" s="4">
        <v>3.2442132303030333</v>
      </c>
      <c r="E2293" s="4">
        <v>0</v>
      </c>
      <c r="F2293" s="4">
        <f t="shared" si="61"/>
        <v>11.368421800303034</v>
      </c>
    </row>
    <row r="2294" spans="1:6" ht="18" customHeight="1" x14ac:dyDescent="0.25">
      <c r="A2294" s="3" t="s">
        <v>2130</v>
      </c>
      <c r="B2294" s="1">
        <v>0</v>
      </c>
      <c r="C2294" s="1">
        <v>5.5789024000000005</v>
      </c>
      <c r="D2294" s="1">
        <v>1.4982797927193761</v>
      </c>
      <c r="E2294" s="1">
        <v>0</v>
      </c>
      <c r="F2294" s="1">
        <f t="shared" si="61"/>
        <v>7.077182192719377</v>
      </c>
    </row>
    <row r="2295" spans="1:6" ht="18" customHeight="1" x14ac:dyDescent="0.25">
      <c r="A2295" s="23" t="s">
        <v>2131</v>
      </c>
      <c r="B2295" s="28">
        <v>0</v>
      </c>
      <c r="C2295" s="28">
        <v>0</v>
      </c>
      <c r="D2295" s="28">
        <v>2.6443486130937508</v>
      </c>
      <c r="E2295" s="28">
        <v>0</v>
      </c>
      <c r="F2295" s="28">
        <f t="shared" si="61"/>
        <v>2.6443486130937508</v>
      </c>
    </row>
    <row r="2296" spans="1:6" ht="18" customHeight="1" x14ac:dyDescent="0.25">
      <c r="A2296" s="3" t="s">
        <v>2132</v>
      </c>
      <c r="B2296" s="1">
        <v>0</v>
      </c>
      <c r="C2296" s="1">
        <v>0</v>
      </c>
      <c r="D2296" s="1">
        <v>7.5338158780259015</v>
      </c>
      <c r="E2296" s="1">
        <v>0</v>
      </c>
      <c r="F2296" s="1">
        <f t="shared" si="61"/>
        <v>7.5338158780259015</v>
      </c>
    </row>
    <row r="2297" spans="1:6" ht="18" customHeight="1" x14ac:dyDescent="0.25">
      <c r="A2297" s="6" t="s">
        <v>2179</v>
      </c>
      <c r="B2297" s="4">
        <v>0</v>
      </c>
      <c r="C2297" s="4">
        <v>0</v>
      </c>
      <c r="D2297" s="4">
        <v>1.8283534332578633</v>
      </c>
      <c r="E2297" s="4">
        <v>0</v>
      </c>
      <c r="F2297" s="4">
        <f t="shared" si="61"/>
        <v>1.8283534332578633</v>
      </c>
    </row>
    <row r="2298" spans="1:6" ht="18" customHeight="1" x14ac:dyDescent="0.25">
      <c r="A2298" s="3" t="s">
        <v>2133</v>
      </c>
      <c r="B2298" s="1">
        <v>0</v>
      </c>
      <c r="C2298" s="1">
        <v>0</v>
      </c>
      <c r="D2298" s="1">
        <v>0</v>
      </c>
      <c r="E2298" s="1">
        <v>0</v>
      </c>
      <c r="F2298" s="1">
        <f t="shared" si="61"/>
        <v>0</v>
      </c>
    </row>
    <row r="2299" spans="1:6" ht="18" customHeight="1" x14ac:dyDescent="0.25">
      <c r="A2299" s="23" t="s">
        <v>2135</v>
      </c>
      <c r="B2299" s="28">
        <v>0</v>
      </c>
      <c r="C2299" s="28">
        <v>24.117645070000002</v>
      </c>
      <c r="D2299" s="28">
        <v>5.050874875729904</v>
      </c>
      <c r="E2299" s="28">
        <v>0</v>
      </c>
      <c r="F2299" s="28">
        <f t="shared" si="61"/>
        <v>29.168519945729905</v>
      </c>
    </row>
    <row r="2300" spans="1:6" ht="18" customHeight="1" x14ac:dyDescent="0.25">
      <c r="A2300" s="3" t="s">
        <v>2136</v>
      </c>
      <c r="B2300" s="1">
        <v>0</v>
      </c>
      <c r="C2300" s="1">
        <v>0</v>
      </c>
      <c r="D2300" s="1">
        <v>2.5517442717107395</v>
      </c>
      <c r="E2300" s="1">
        <v>0</v>
      </c>
      <c r="F2300" s="1">
        <f t="shared" si="61"/>
        <v>2.5517442717107395</v>
      </c>
    </row>
    <row r="2301" spans="1:6" ht="18" customHeight="1" x14ac:dyDescent="0.25">
      <c r="A2301" s="6" t="s">
        <v>2138</v>
      </c>
      <c r="B2301" s="4">
        <v>0</v>
      </c>
      <c r="C2301" s="4">
        <v>0</v>
      </c>
      <c r="D2301" s="4">
        <v>6.7358296984765094</v>
      </c>
      <c r="E2301" s="4">
        <v>0</v>
      </c>
      <c r="F2301" s="4">
        <f t="shared" si="61"/>
        <v>6.7358296984765094</v>
      </c>
    </row>
    <row r="2302" spans="1:6" ht="18" customHeight="1" x14ac:dyDescent="0.25">
      <c r="A2302" s="3" t="s">
        <v>2139</v>
      </c>
      <c r="B2302" s="1">
        <v>0</v>
      </c>
      <c r="C2302" s="1">
        <v>0</v>
      </c>
      <c r="D2302" s="1">
        <v>1.8069831138649048</v>
      </c>
      <c r="E2302" s="1">
        <v>0</v>
      </c>
      <c r="F2302" s="1">
        <f t="shared" si="61"/>
        <v>1.8069831138649048</v>
      </c>
    </row>
    <row r="2303" spans="1:6" ht="18" customHeight="1" x14ac:dyDescent="0.25">
      <c r="A2303" s="23" t="s">
        <v>2140</v>
      </c>
      <c r="B2303" s="28">
        <v>0</v>
      </c>
      <c r="C2303" s="28">
        <v>2.8608902299999999</v>
      </c>
      <c r="D2303" s="28">
        <v>2.1271115360941066</v>
      </c>
      <c r="E2303" s="28">
        <v>0</v>
      </c>
      <c r="F2303" s="28">
        <f t="shared" si="61"/>
        <v>4.9880017660941061</v>
      </c>
    </row>
    <row r="2304" spans="1:6" ht="18" customHeight="1" x14ac:dyDescent="0.25">
      <c r="A2304" s="3" t="s">
        <v>2141</v>
      </c>
      <c r="B2304" s="1">
        <v>0</v>
      </c>
      <c r="C2304" s="1">
        <v>3.9517376</v>
      </c>
      <c r="D2304" s="1">
        <v>3.6652782302372042</v>
      </c>
      <c r="E2304" s="1">
        <v>1.56758781</v>
      </c>
      <c r="F2304" s="1">
        <f t="shared" si="61"/>
        <v>9.1846036402372029</v>
      </c>
    </row>
    <row r="2305" spans="1:6" ht="18" customHeight="1" x14ac:dyDescent="0.25">
      <c r="A2305" s="6" t="s">
        <v>2142</v>
      </c>
      <c r="B2305" s="4">
        <v>0</v>
      </c>
      <c r="C2305" s="4">
        <v>0</v>
      </c>
      <c r="D2305" s="4">
        <v>2.1357178665579659</v>
      </c>
      <c r="E2305" s="4">
        <v>0</v>
      </c>
      <c r="F2305" s="4">
        <f t="shared" si="61"/>
        <v>2.1357178665579659</v>
      </c>
    </row>
    <row r="2306" spans="1:6" ht="18" customHeight="1" x14ac:dyDescent="0.25">
      <c r="A2306" s="3" t="s">
        <v>2143</v>
      </c>
      <c r="B2306" s="1">
        <v>0</v>
      </c>
      <c r="C2306" s="1">
        <v>0</v>
      </c>
      <c r="D2306" s="1">
        <v>1.8884262966712599</v>
      </c>
      <c r="E2306" s="1">
        <v>0</v>
      </c>
      <c r="F2306" s="1">
        <f t="shared" si="61"/>
        <v>1.8884262966712599</v>
      </c>
    </row>
    <row r="2307" spans="1:6" ht="18" customHeight="1" x14ac:dyDescent="0.25">
      <c r="A2307" s="23" t="s">
        <v>1679</v>
      </c>
      <c r="B2307" s="28">
        <v>0</v>
      </c>
      <c r="C2307" s="28">
        <v>0</v>
      </c>
      <c r="D2307" s="28">
        <v>2.3580025758439174</v>
      </c>
      <c r="E2307" s="28">
        <v>0</v>
      </c>
      <c r="F2307" s="28">
        <f t="shared" si="61"/>
        <v>2.3580025758439174</v>
      </c>
    </row>
    <row r="2308" spans="1:6" ht="18" customHeight="1" x14ac:dyDescent="0.25">
      <c r="A2308" s="3" t="s">
        <v>605</v>
      </c>
      <c r="B2308" s="1">
        <v>0</v>
      </c>
      <c r="C2308" s="1">
        <v>11.23763347</v>
      </c>
      <c r="D2308" s="1">
        <v>2.3731860377540106</v>
      </c>
      <c r="E2308" s="1">
        <v>0</v>
      </c>
      <c r="F2308" s="1">
        <f t="shared" si="61"/>
        <v>13.610819507754011</v>
      </c>
    </row>
    <row r="2309" spans="1:6" ht="18" customHeight="1" x14ac:dyDescent="0.25">
      <c r="A2309" s="6" t="s">
        <v>2145</v>
      </c>
      <c r="B2309" s="4">
        <v>0</v>
      </c>
      <c r="C2309" s="4">
        <v>0</v>
      </c>
      <c r="D2309" s="4">
        <v>2.3760002965360978</v>
      </c>
      <c r="E2309" s="4">
        <v>0</v>
      </c>
      <c r="F2309" s="4">
        <f t="shared" si="61"/>
        <v>2.3760002965360978</v>
      </c>
    </row>
    <row r="2310" spans="1:6" ht="18" customHeight="1" x14ac:dyDescent="0.25">
      <c r="A2310" s="3" t="s">
        <v>2146</v>
      </c>
      <c r="B2310" s="1">
        <v>0</v>
      </c>
      <c r="C2310" s="1">
        <v>0</v>
      </c>
      <c r="D2310" s="1">
        <v>1.7256741582309214</v>
      </c>
      <c r="E2310" s="1">
        <v>0</v>
      </c>
      <c r="F2310" s="1">
        <f t="shared" si="61"/>
        <v>1.7256741582309214</v>
      </c>
    </row>
    <row r="2311" spans="1:6" ht="18" customHeight="1" x14ac:dyDescent="0.25">
      <c r="A2311" s="23" t="s">
        <v>2147</v>
      </c>
      <c r="B2311" s="28">
        <v>0</v>
      </c>
      <c r="C2311" s="28">
        <v>8.6668839699999989</v>
      </c>
      <c r="D2311" s="28">
        <v>3.2063273289111462</v>
      </c>
      <c r="E2311" s="28">
        <v>0</v>
      </c>
      <c r="F2311" s="28">
        <f t="shared" si="61"/>
        <v>11.873211298911144</v>
      </c>
    </row>
    <row r="2312" spans="1:6" ht="18" customHeight="1" x14ac:dyDescent="0.25">
      <c r="A2312" s="3" t="s">
        <v>2148</v>
      </c>
      <c r="B2312" s="1">
        <v>0</v>
      </c>
      <c r="C2312" s="1">
        <v>0</v>
      </c>
      <c r="D2312" s="1">
        <v>5.5912159457690267</v>
      </c>
      <c r="E2312" s="1">
        <v>1.6894359999999999</v>
      </c>
      <c r="F2312" s="1">
        <f t="shared" si="61"/>
        <v>7.2806519457690264</v>
      </c>
    </row>
    <row r="2313" spans="1:6" ht="18" customHeight="1" x14ac:dyDescent="0.25">
      <c r="A2313" s="6" t="s">
        <v>343</v>
      </c>
      <c r="B2313" s="4">
        <v>0</v>
      </c>
      <c r="C2313" s="4">
        <v>25.168070069999999</v>
      </c>
      <c r="D2313" s="4">
        <v>16.408426980876872</v>
      </c>
      <c r="E2313" s="4">
        <v>0</v>
      </c>
      <c r="F2313" s="4">
        <f t="shared" si="61"/>
        <v>41.576497050876867</v>
      </c>
    </row>
    <row r="2314" spans="1:6" ht="18" customHeight="1" x14ac:dyDescent="0.25">
      <c r="A2314" s="3" t="s">
        <v>2149</v>
      </c>
      <c r="B2314" s="1">
        <v>0</v>
      </c>
      <c r="C2314" s="1">
        <v>0.99307676</v>
      </c>
      <c r="D2314" s="1">
        <v>9.3913800766864579</v>
      </c>
      <c r="E2314" s="1">
        <v>0</v>
      </c>
      <c r="F2314" s="1">
        <f t="shared" si="61"/>
        <v>10.384456836686457</v>
      </c>
    </row>
    <row r="2315" spans="1:6" ht="18" customHeight="1" x14ac:dyDescent="0.25">
      <c r="A2315" s="23" t="s">
        <v>2154</v>
      </c>
      <c r="B2315" s="28">
        <v>0</v>
      </c>
      <c r="C2315" s="28">
        <v>0</v>
      </c>
      <c r="D2315" s="28">
        <v>2.139269810808385</v>
      </c>
      <c r="E2315" s="28">
        <v>0</v>
      </c>
      <c r="F2315" s="28">
        <f t="shared" si="61"/>
        <v>2.139269810808385</v>
      </c>
    </row>
    <row r="2316" spans="1:6" ht="18" customHeight="1" x14ac:dyDescent="0.25">
      <c r="A2316" s="3" t="s">
        <v>2150</v>
      </c>
      <c r="B2316" s="1">
        <v>0</v>
      </c>
      <c r="C2316" s="1">
        <v>1.6343851399999998</v>
      </c>
      <c r="D2316" s="1">
        <v>2.3879555385526698</v>
      </c>
      <c r="E2316" s="1">
        <v>0</v>
      </c>
      <c r="F2316" s="1">
        <f t="shared" si="61"/>
        <v>4.0223406785526699</v>
      </c>
    </row>
    <row r="2317" spans="1:6" ht="18" customHeight="1" x14ac:dyDescent="0.25">
      <c r="A2317" s="6" t="s">
        <v>2151</v>
      </c>
      <c r="B2317" s="4">
        <v>0</v>
      </c>
      <c r="C2317" s="4">
        <v>4.3408073200000006</v>
      </c>
      <c r="D2317" s="4">
        <v>1.9858515366653506</v>
      </c>
      <c r="E2317" s="4">
        <v>0</v>
      </c>
      <c r="F2317" s="4">
        <f t="shared" si="61"/>
        <v>6.3266588566653512</v>
      </c>
    </row>
    <row r="2318" spans="1:6" ht="18" customHeight="1" x14ac:dyDescent="0.25">
      <c r="A2318" s="3" t="s">
        <v>2152</v>
      </c>
      <c r="B2318" s="1">
        <v>0</v>
      </c>
      <c r="C2318" s="1">
        <v>0</v>
      </c>
      <c r="D2318" s="1">
        <v>3.9863879771719835</v>
      </c>
      <c r="E2318" s="1">
        <v>0</v>
      </c>
      <c r="F2318" s="1">
        <f t="shared" si="61"/>
        <v>3.9863879771719835</v>
      </c>
    </row>
    <row r="2319" spans="1:6" ht="18" customHeight="1" x14ac:dyDescent="0.25">
      <c r="A2319" s="23" t="s">
        <v>2153</v>
      </c>
      <c r="B2319" s="28">
        <v>0</v>
      </c>
      <c r="C2319" s="28">
        <v>1.5669546599999999</v>
      </c>
      <c r="D2319" s="28">
        <v>1.9960336264552927</v>
      </c>
      <c r="E2319" s="28">
        <v>0</v>
      </c>
      <c r="F2319" s="28">
        <f t="shared" si="61"/>
        <v>3.5629882864552926</v>
      </c>
    </row>
    <row r="2320" spans="1:6" ht="18" customHeight="1" x14ac:dyDescent="0.25">
      <c r="A2320" s="3" t="s">
        <v>2155</v>
      </c>
      <c r="B2320" s="1">
        <v>0</v>
      </c>
      <c r="C2320" s="1">
        <v>0</v>
      </c>
      <c r="D2320" s="1">
        <v>4.8405803752029071</v>
      </c>
      <c r="E2320" s="1">
        <v>0</v>
      </c>
      <c r="F2320" s="1">
        <f t="shared" si="61"/>
        <v>4.8405803752029071</v>
      </c>
    </row>
    <row r="2321" spans="1:6" ht="18" customHeight="1" x14ac:dyDescent="0.25">
      <c r="A2321" s="6" t="s">
        <v>2156</v>
      </c>
      <c r="B2321" s="4">
        <v>0</v>
      </c>
      <c r="C2321" s="4">
        <v>3.9348105499999999</v>
      </c>
      <c r="D2321" s="4">
        <v>2.028691435881258</v>
      </c>
      <c r="E2321" s="4">
        <v>0</v>
      </c>
      <c r="F2321" s="4">
        <f t="shared" si="61"/>
        <v>5.9635019858812583</v>
      </c>
    </row>
    <row r="2322" spans="1:6" ht="18" customHeight="1" x14ac:dyDescent="0.25">
      <c r="A2322" s="3" t="s">
        <v>2009</v>
      </c>
      <c r="B2322" s="1">
        <v>0</v>
      </c>
      <c r="C2322" s="1">
        <v>0</v>
      </c>
      <c r="D2322" s="1">
        <v>1.9346872968435087</v>
      </c>
      <c r="E2322" s="1">
        <v>0</v>
      </c>
      <c r="F2322" s="1">
        <f t="shared" si="61"/>
        <v>1.9346872968435087</v>
      </c>
    </row>
    <row r="2323" spans="1:6" ht="18" customHeight="1" x14ac:dyDescent="0.25">
      <c r="A2323" s="23" t="s">
        <v>2157</v>
      </c>
      <c r="B2323" s="28">
        <v>0</v>
      </c>
      <c r="C2323" s="28">
        <v>15.612183550000001</v>
      </c>
      <c r="D2323" s="28">
        <v>0</v>
      </c>
      <c r="E2323" s="28">
        <v>0</v>
      </c>
      <c r="F2323" s="28">
        <f t="shared" si="61"/>
        <v>15.612183550000001</v>
      </c>
    </row>
    <row r="2324" spans="1:6" ht="18" customHeight="1" x14ac:dyDescent="0.25">
      <c r="A2324" s="3" t="s">
        <v>2158</v>
      </c>
      <c r="B2324" s="1">
        <v>0</v>
      </c>
      <c r="C2324" s="1">
        <v>0</v>
      </c>
      <c r="D2324" s="1">
        <v>2.1815885927668468</v>
      </c>
      <c r="E2324" s="1">
        <v>0</v>
      </c>
      <c r="F2324" s="1">
        <f t="shared" si="61"/>
        <v>2.1815885927668468</v>
      </c>
    </row>
    <row r="2325" spans="1:6" ht="18" customHeight="1" x14ac:dyDescent="0.25">
      <c r="A2325" s="6" t="s">
        <v>2159</v>
      </c>
      <c r="B2325" s="4">
        <v>0</v>
      </c>
      <c r="C2325" s="4">
        <v>1.7557234799999999</v>
      </c>
      <c r="D2325" s="4">
        <v>1.5047802229242544</v>
      </c>
      <c r="E2325" s="4">
        <v>0</v>
      </c>
      <c r="F2325" s="4">
        <f t="shared" si="61"/>
        <v>3.2605037029242543</v>
      </c>
    </row>
    <row r="2326" spans="1:6" ht="18" customHeight="1" x14ac:dyDescent="0.25">
      <c r="A2326" s="3" t="s">
        <v>611</v>
      </c>
      <c r="B2326" s="1">
        <v>0</v>
      </c>
      <c r="C2326" s="1">
        <v>2.4451240099999998</v>
      </c>
      <c r="D2326" s="1">
        <v>2.4603897093780493</v>
      </c>
      <c r="E2326" s="1">
        <v>0</v>
      </c>
      <c r="F2326" s="1">
        <f t="shared" si="61"/>
        <v>4.9055137193780496</v>
      </c>
    </row>
    <row r="2327" spans="1:6" ht="18" customHeight="1" x14ac:dyDescent="0.25">
      <c r="A2327" s="23" t="s">
        <v>2160</v>
      </c>
      <c r="B2327" s="28">
        <v>0</v>
      </c>
      <c r="C2327" s="28">
        <v>0</v>
      </c>
      <c r="D2327" s="28">
        <v>2.0763556175865396</v>
      </c>
      <c r="E2327" s="28">
        <v>0</v>
      </c>
      <c r="F2327" s="28">
        <f t="shared" si="61"/>
        <v>2.0763556175865396</v>
      </c>
    </row>
    <row r="2328" spans="1:6" ht="18" customHeight="1" x14ac:dyDescent="0.25">
      <c r="A2328" s="3" t="s">
        <v>2161</v>
      </c>
      <c r="B2328" s="1">
        <v>0</v>
      </c>
      <c r="C2328" s="1">
        <v>6.1796909400000004</v>
      </c>
      <c r="D2328" s="1">
        <v>2.1704206664336008</v>
      </c>
      <c r="E2328" s="1">
        <v>0</v>
      </c>
      <c r="F2328" s="1">
        <f t="shared" ref="F2328:F2347" si="62">SUM(B2328:E2328)</f>
        <v>8.3501116064336003</v>
      </c>
    </row>
    <row r="2329" spans="1:6" ht="18" customHeight="1" x14ac:dyDescent="0.25">
      <c r="A2329" s="6" t="s">
        <v>2177</v>
      </c>
      <c r="B2329" s="4">
        <v>0</v>
      </c>
      <c r="C2329" s="4">
        <v>0</v>
      </c>
      <c r="D2329" s="4">
        <v>6.7498073717541196</v>
      </c>
      <c r="E2329" s="4">
        <v>0</v>
      </c>
      <c r="F2329" s="4">
        <f t="shared" si="62"/>
        <v>6.7498073717541196</v>
      </c>
    </row>
    <row r="2330" spans="1:6" ht="18" customHeight="1" x14ac:dyDescent="0.25">
      <c r="A2330" s="3" t="s">
        <v>618</v>
      </c>
      <c r="B2330" s="1">
        <v>203.88937300000001</v>
      </c>
      <c r="C2330" s="1">
        <v>35.006869130000005</v>
      </c>
      <c r="D2330" s="1">
        <v>37.123268844806077</v>
      </c>
      <c r="E2330" s="1">
        <v>0</v>
      </c>
      <c r="F2330" s="1">
        <f t="shared" si="62"/>
        <v>276.01951097480611</v>
      </c>
    </row>
    <row r="2331" spans="1:6" ht="18" customHeight="1" x14ac:dyDescent="0.25">
      <c r="A2331" s="23" t="s">
        <v>2162</v>
      </c>
      <c r="B2331" s="28">
        <v>0</v>
      </c>
      <c r="C2331" s="28">
        <v>0</v>
      </c>
      <c r="D2331" s="28">
        <v>1.4074373239686775</v>
      </c>
      <c r="E2331" s="28">
        <v>0</v>
      </c>
      <c r="F2331" s="28">
        <f t="shared" si="62"/>
        <v>1.4074373239686775</v>
      </c>
    </row>
    <row r="2332" spans="1:6" ht="18" customHeight="1" x14ac:dyDescent="0.25">
      <c r="A2332" s="3" t="s">
        <v>2163</v>
      </c>
      <c r="B2332" s="1">
        <v>0</v>
      </c>
      <c r="C2332" s="1">
        <v>5.5468037199999998</v>
      </c>
      <c r="D2332" s="1">
        <v>4.5615717140562717</v>
      </c>
      <c r="E2332" s="1">
        <v>0</v>
      </c>
      <c r="F2332" s="1">
        <f t="shared" si="62"/>
        <v>10.108375434056271</v>
      </c>
    </row>
    <row r="2333" spans="1:6" ht="18" customHeight="1" x14ac:dyDescent="0.25">
      <c r="A2333" s="6" t="s">
        <v>2180</v>
      </c>
      <c r="B2333" s="4">
        <v>0</v>
      </c>
      <c r="C2333" s="4">
        <v>0</v>
      </c>
      <c r="D2333" s="4">
        <v>2.1921880275465178</v>
      </c>
      <c r="E2333" s="4">
        <v>0</v>
      </c>
      <c r="F2333" s="4">
        <f t="shared" si="62"/>
        <v>2.1921880275465178</v>
      </c>
    </row>
    <row r="2334" spans="1:6" ht="18" customHeight="1" x14ac:dyDescent="0.25">
      <c r="A2334" s="3" t="s">
        <v>2164</v>
      </c>
      <c r="B2334" s="1">
        <v>0</v>
      </c>
      <c r="C2334" s="1">
        <v>0</v>
      </c>
      <c r="D2334" s="1">
        <v>5.213955250364867</v>
      </c>
      <c r="E2334" s="1">
        <v>0</v>
      </c>
      <c r="F2334" s="1">
        <f t="shared" si="62"/>
        <v>5.213955250364867</v>
      </c>
    </row>
    <row r="2335" spans="1:6" ht="18" customHeight="1" x14ac:dyDescent="0.25">
      <c r="A2335" s="23" t="s">
        <v>2165</v>
      </c>
      <c r="B2335" s="28">
        <v>0</v>
      </c>
      <c r="C2335" s="28">
        <v>40.213274040000002</v>
      </c>
      <c r="D2335" s="28">
        <v>135.00425295155856</v>
      </c>
      <c r="E2335" s="28">
        <v>0</v>
      </c>
      <c r="F2335" s="28">
        <f t="shared" si="62"/>
        <v>175.21752699155854</v>
      </c>
    </row>
    <row r="2336" spans="1:6" ht="18" customHeight="1" x14ac:dyDescent="0.25">
      <c r="A2336" s="3" t="s">
        <v>2166</v>
      </c>
      <c r="B2336" s="1">
        <v>0</v>
      </c>
      <c r="C2336" s="1">
        <v>0</v>
      </c>
      <c r="D2336" s="1">
        <v>2.3136207560848785</v>
      </c>
      <c r="E2336" s="1">
        <v>0</v>
      </c>
      <c r="F2336" s="1">
        <f t="shared" si="62"/>
        <v>2.3136207560848785</v>
      </c>
    </row>
    <row r="2337" spans="1:6" ht="18" customHeight="1" x14ac:dyDescent="0.25">
      <c r="A2337" s="6" t="s">
        <v>2069</v>
      </c>
      <c r="B2337" s="4">
        <v>0</v>
      </c>
      <c r="C2337" s="4">
        <v>0</v>
      </c>
      <c r="D2337" s="4">
        <v>94.622736805200304</v>
      </c>
      <c r="E2337" s="4">
        <v>0</v>
      </c>
      <c r="F2337" s="4">
        <f t="shared" si="62"/>
        <v>94.622736805200304</v>
      </c>
    </row>
    <row r="2338" spans="1:6" ht="18" customHeight="1" x14ac:dyDescent="0.25">
      <c r="A2338" s="3" t="s">
        <v>2074</v>
      </c>
      <c r="B2338" s="1">
        <v>0</v>
      </c>
      <c r="C2338" s="1">
        <v>0</v>
      </c>
      <c r="D2338" s="1">
        <v>3.5227673237986941</v>
      </c>
      <c r="E2338" s="1">
        <v>0</v>
      </c>
      <c r="F2338" s="1">
        <f t="shared" si="62"/>
        <v>3.5227673237986941</v>
      </c>
    </row>
    <row r="2339" spans="1:6" ht="18" customHeight="1" x14ac:dyDescent="0.25">
      <c r="A2339" s="23" t="s">
        <v>2167</v>
      </c>
      <c r="B2339" s="28">
        <v>0</v>
      </c>
      <c r="C2339" s="28">
        <v>0</v>
      </c>
      <c r="D2339" s="28">
        <v>1.9889116906035484</v>
      </c>
      <c r="E2339" s="28">
        <v>0</v>
      </c>
      <c r="F2339" s="28">
        <f t="shared" si="62"/>
        <v>1.9889116906035484</v>
      </c>
    </row>
    <row r="2340" spans="1:6" ht="18" customHeight="1" x14ac:dyDescent="0.25">
      <c r="A2340" s="3" t="s">
        <v>2168</v>
      </c>
      <c r="B2340" s="1">
        <v>0</v>
      </c>
      <c r="C2340" s="1">
        <v>0</v>
      </c>
      <c r="D2340" s="1">
        <v>2.7074771186076179</v>
      </c>
      <c r="E2340" s="1">
        <v>0</v>
      </c>
      <c r="F2340" s="1">
        <f t="shared" si="62"/>
        <v>2.7074771186076179</v>
      </c>
    </row>
    <row r="2341" spans="1:6" ht="18" customHeight="1" x14ac:dyDescent="0.25">
      <c r="A2341" s="6" t="s">
        <v>2169</v>
      </c>
      <c r="B2341" s="4">
        <v>0</v>
      </c>
      <c r="C2341" s="4">
        <v>0</v>
      </c>
      <c r="D2341" s="4">
        <v>3.055638716592822</v>
      </c>
      <c r="E2341" s="4">
        <v>0</v>
      </c>
      <c r="F2341" s="4">
        <f t="shared" si="62"/>
        <v>3.055638716592822</v>
      </c>
    </row>
    <row r="2342" spans="1:6" ht="18" customHeight="1" x14ac:dyDescent="0.25">
      <c r="A2342" s="3" t="s">
        <v>747</v>
      </c>
      <c r="B2342" s="1">
        <v>0</v>
      </c>
      <c r="C2342" s="1">
        <v>9.0228798099999992</v>
      </c>
      <c r="D2342" s="1">
        <v>2.3672642507375929</v>
      </c>
      <c r="E2342" s="1">
        <v>0</v>
      </c>
      <c r="F2342" s="1">
        <f t="shared" si="62"/>
        <v>11.390144060737592</v>
      </c>
    </row>
    <row r="2343" spans="1:6" ht="18" customHeight="1" x14ac:dyDescent="0.25">
      <c r="A2343" s="23" t="s">
        <v>80</v>
      </c>
      <c r="B2343" s="28">
        <v>0</v>
      </c>
      <c r="C2343" s="28">
        <v>3.21635085</v>
      </c>
      <c r="D2343" s="28">
        <v>2.3181134185013335</v>
      </c>
      <c r="E2343" s="28">
        <v>0</v>
      </c>
      <c r="F2343" s="28">
        <f t="shared" si="62"/>
        <v>5.534464268501333</v>
      </c>
    </row>
    <row r="2344" spans="1:6" ht="18" customHeight="1" x14ac:dyDescent="0.25">
      <c r="A2344" s="3" t="s">
        <v>2170</v>
      </c>
      <c r="B2344" s="1">
        <v>0</v>
      </c>
      <c r="C2344" s="1">
        <v>3.6910046899999998</v>
      </c>
      <c r="D2344" s="1">
        <v>2.2320128912014954</v>
      </c>
      <c r="E2344" s="1">
        <v>0</v>
      </c>
      <c r="F2344" s="1">
        <f t="shared" si="62"/>
        <v>5.9230175812014956</v>
      </c>
    </row>
    <row r="2345" spans="1:6" ht="18" customHeight="1" x14ac:dyDescent="0.25">
      <c r="A2345" s="6" t="s">
        <v>2171</v>
      </c>
      <c r="B2345" s="4">
        <v>0</v>
      </c>
      <c r="C2345" s="4">
        <v>31.5554162</v>
      </c>
      <c r="D2345" s="4">
        <v>4.1726659654792568</v>
      </c>
      <c r="E2345" s="4">
        <v>0</v>
      </c>
      <c r="F2345" s="4">
        <f t="shared" si="62"/>
        <v>35.728082165479258</v>
      </c>
    </row>
    <row r="2346" spans="1:6" ht="18" customHeight="1" x14ac:dyDescent="0.25">
      <c r="A2346" s="3" t="s">
        <v>2172</v>
      </c>
      <c r="B2346" s="1">
        <v>0</v>
      </c>
      <c r="C2346" s="1">
        <v>0</v>
      </c>
      <c r="D2346" s="1">
        <v>2.0765720215492971</v>
      </c>
      <c r="E2346" s="1">
        <v>0</v>
      </c>
      <c r="F2346" s="1">
        <f t="shared" si="62"/>
        <v>2.0765720215492971</v>
      </c>
    </row>
    <row r="2347" spans="1:6" ht="18" customHeight="1" x14ac:dyDescent="0.25">
      <c r="A2347" s="23" t="s">
        <v>2173</v>
      </c>
      <c r="B2347" s="28">
        <v>0</v>
      </c>
      <c r="C2347" s="28">
        <v>0</v>
      </c>
      <c r="D2347" s="28">
        <v>0</v>
      </c>
      <c r="E2347" s="28">
        <v>0</v>
      </c>
      <c r="F2347" s="28">
        <f t="shared" si="62"/>
        <v>0</v>
      </c>
    </row>
    <row r="2348" spans="1:6" ht="18" customHeight="1" x14ac:dyDescent="0.25">
      <c r="A2348" s="23"/>
      <c r="B2348" s="27"/>
      <c r="C2348" s="27"/>
      <c r="D2348" s="27"/>
      <c r="E2348" s="27"/>
      <c r="F2348" s="28"/>
    </row>
    <row r="2349" spans="1:6" ht="18" customHeight="1" x14ac:dyDescent="0.25">
      <c r="A2349" s="37" t="s">
        <v>2183</v>
      </c>
      <c r="B2349" s="8">
        <f>SUM(B2350:B2455)</f>
        <v>144.36598056999998</v>
      </c>
      <c r="C2349" s="8">
        <f>SUM(C2350:C2455)</f>
        <v>74.887949230000004</v>
      </c>
      <c r="D2349" s="8">
        <f>SUM(D2350:D2455)</f>
        <v>0</v>
      </c>
      <c r="E2349" s="8">
        <f>SUM(E2350:E2455)</f>
        <v>0</v>
      </c>
      <c r="F2349" s="7">
        <f>SUM(F2350:F2455)</f>
        <v>219.25392979999995</v>
      </c>
    </row>
    <row r="2350" spans="1:6" ht="18" customHeight="1" x14ac:dyDescent="0.25">
      <c r="A2350" s="6" t="s">
        <v>2184</v>
      </c>
      <c r="B2350" s="36">
        <v>0</v>
      </c>
      <c r="C2350" s="36">
        <v>0</v>
      </c>
      <c r="D2350" s="5">
        <v>0</v>
      </c>
      <c r="E2350" s="36">
        <v>0</v>
      </c>
      <c r="F2350" s="4">
        <f t="shared" ref="F2350:F2381" si="63">SUM(B2350:E2350)</f>
        <v>0</v>
      </c>
    </row>
    <row r="2351" spans="1:6" ht="18" customHeight="1" x14ac:dyDescent="0.25">
      <c r="A2351" s="3" t="s">
        <v>2185</v>
      </c>
      <c r="B2351" s="35">
        <v>0</v>
      </c>
      <c r="C2351" s="35">
        <v>0</v>
      </c>
      <c r="D2351" s="2">
        <v>0</v>
      </c>
      <c r="E2351" s="35">
        <v>0</v>
      </c>
      <c r="F2351" s="1">
        <f t="shared" si="63"/>
        <v>0</v>
      </c>
    </row>
    <row r="2352" spans="1:6" ht="18" customHeight="1" x14ac:dyDescent="0.25">
      <c r="A2352" s="6" t="s">
        <v>2186</v>
      </c>
      <c r="B2352" s="36">
        <v>0</v>
      </c>
      <c r="C2352" s="36">
        <v>0</v>
      </c>
      <c r="D2352" s="5">
        <v>0</v>
      </c>
      <c r="E2352" s="36">
        <v>0</v>
      </c>
      <c r="F2352" s="4">
        <f t="shared" si="63"/>
        <v>0</v>
      </c>
    </row>
    <row r="2353" spans="1:6" ht="18" customHeight="1" x14ac:dyDescent="0.25">
      <c r="A2353" s="3" t="s">
        <v>2187</v>
      </c>
      <c r="B2353" s="35">
        <v>0</v>
      </c>
      <c r="C2353" s="35">
        <v>0</v>
      </c>
      <c r="D2353" s="2">
        <v>0</v>
      </c>
      <c r="E2353" s="35">
        <v>0</v>
      </c>
      <c r="F2353" s="1">
        <f t="shared" si="63"/>
        <v>0</v>
      </c>
    </row>
    <row r="2354" spans="1:6" ht="18" customHeight="1" x14ac:dyDescent="0.25">
      <c r="A2354" s="6" t="s">
        <v>2188</v>
      </c>
      <c r="B2354" s="36">
        <v>0</v>
      </c>
      <c r="C2354" s="36">
        <v>0</v>
      </c>
      <c r="D2354" s="5">
        <v>0</v>
      </c>
      <c r="E2354" s="36">
        <v>0</v>
      </c>
      <c r="F2354" s="4">
        <f t="shared" si="63"/>
        <v>0</v>
      </c>
    </row>
    <row r="2355" spans="1:6" ht="18" customHeight="1" x14ac:dyDescent="0.25">
      <c r="A2355" s="3" t="s">
        <v>2189</v>
      </c>
      <c r="B2355" s="35">
        <v>0</v>
      </c>
      <c r="C2355" s="35">
        <v>0</v>
      </c>
      <c r="D2355" s="2">
        <v>0</v>
      </c>
      <c r="E2355" s="35">
        <v>0</v>
      </c>
      <c r="F2355" s="1">
        <f t="shared" si="63"/>
        <v>0</v>
      </c>
    </row>
    <row r="2356" spans="1:6" ht="18" customHeight="1" x14ac:dyDescent="0.25">
      <c r="A2356" s="6" t="s">
        <v>2190</v>
      </c>
      <c r="B2356" s="36">
        <v>0</v>
      </c>
      <c r="C2356" s="36">
        <v>0.19230784000000017</v>
      </c>
      <c r="D2356" s="5">
        <v>0</v>
      </c>
      <c r="E2356" s="36">
        <v>0</v>
      </c>
      <c r="F2356" s="4">
        <f t="shared" si="63"/>
        <v>0.19230784000000017</v>
      </c>
    </row>
    <row r="2357" spans="1:6" ht="18" customHeight="1" x14ac:dyDescent="0.25">
      <c r="A2357" s="3" t="s">
        <v>2191</v>
      </c>
      <c r="B2357" s="35">
        <v>0</v>
      </c>
      <c r="C2357" s="35">
        <v>0</v>
      </c>
      <c r="D2357" s="2">
        <v>0</v>
      </c>
      <c r="E2357" s="35">
        <v>0</v>
      </c>
      <c r="F2357" s="1">
        <f t="shared" si="63"/>
        <v>0</v>
      </c>
    </row>
    <row r="2358" spans="1:6" ht="18" customHeight="1" x14ac:dyDescent="0.25">
      <c r="A2358" s="6" t="s">
        <v>2192</v>
      </c>
      <c r="B2358" s="36">
        <v>0</v>
      </c>
      <c r="C2358" s="36">
        <v>0</v>
      </c>
      <c r="D2358" s="5">
        <v>0</v>
      </c>
      <c r="E2358" s="36">
        <v>0</v>
      </c>
      <c r="F2358" s="4">
        <f t="shared" si="63"/>
        <v>0</v>
      </c>
    </row>
    <row r="2359" spans="1:6" ht="18" customHeight="1" x14ac:dyDescent="0.25">
      <c r="A2359" s="3" t="s">
        <v>2193</v>
      </c>
      <c r="B2359" s="35">
        <v>0</v>
      </c>
      <c r="C2359" s="35">
        <v>0</v>
      </c>
      <c r="D2359" s="2">
        <v>0</v>
      </c>
      <c r="E2359" s="35">
        <v>0</v>
      </c>
      <c r="F2359" s="1">
        <f t="shared" si="63"/>
        <v>0</v>
      </c>
    </row>
    <row r="2360" spans="1:6" ht="18" customHeight="1" x14ac:dyDescent="0.25">
      <c r="A2360" s="6" t="s">
        <v>2194</v>
      </c>
      <c r="B2360" s="36">
        <v>0</v>
      </c>
      <c r="C2360" s="36">
        <v>1.0330509999999999</v>
      </c>
      <c r="D2360" s="5">
        <v>0</v>
      </c>
      <c r="E2360" s="36">
        <v>0</v>
      </c>
      <c r="F2360" s="4">
        <f t="shared" si="63"/>
        <v>1.0330509999999999</v>
      </c>
    </row>
    <row r="2361" spans="1:6" ht="18" customHeight="1" x14ac:dyDescent="0.25">
      <c r="A2361" s="3" t="s">
        <v>2195</v>
      </c>
      <c r="B2361" s="35">
        <v>0</v>
      </c>
      <c r="C2361" s="35">
        <v>0</v>
      </c>
      <c r="D2361" s="2">
        <v>0</v>
      </c>
      <c r="E2361" s="35">
        <v>0</v>
      </c>
      <c r="F2361" s="1">
        <f t="shared" si="63"/>
        <v>0</v>
      </c>
    </row>
    <row r="2362" spans="1:6" ht="18" customHeight="1" x14ac:dyDescent="0.25">
      <c r="A2362" s="6" t="s">
        <v>2196</v>
      </c>
      <c r="B2362" s="36">
        <v>0</v>
      </c>
      <c r="C2362" s="36">
        <v>0</v>
      </c>
      <c r="D2362" s="5">
        <v>0</v>
      </c>
      <c r="E2362" s="36">
        <v>0</v>
      </c>
      <c r="F2362" s="4">
        <f t="shared" si="63"/>
        <v>0</v>
      </c>
    </row>
    <row r="2363" spans="1:6" ht="18" customHeight="1" x14ac:dyDescent="0.25">
      <c r="A2363" s="3" t="s">
        <v>2197</v>
      </c>
      <c r="B2363" s="35">
        <v>0</v>
      </c>
      <c r="C2363" s="35">
        <v>0</v>
      </c>
      <c r="D2363" s="2">
        <v>0</v>
      </c>
      <c r="E2363" s="35">
        <v>0</v>
      </c>
      <c r="F2363" s="1">
        <f t="shared" si="63"/>
        <v>0</v>
      </c>
    </row>
    <row r="2364" spans="1:6" ht="18" customHeight="1" x14ac:dyDescent="0.25">
      <c r="A2364" s="6" t="s">
        <v>2198</v>
      </c>
      <c r="B2364" s="36">
        <v>0</v>
      </c>
      <c r="C2364" s="36">
        <v>0</v>
      </c>
      <c r="D2364" s="5">
        <v>0</v>
      </c>
      <c r="E2364" s="36">
        <v>0</v>
      </c>
      <c r="F2364" s="4">
        <f t="shared" si="63"/>
        <v>0</v>
      </c>
    </row>
    <row r="2365" spans="1:6" ht="18" customHeight="1" x14ac:dyDescent="0.25">
      <c r="A2365" s="3" t="s">
        <v>2199</v>
      </c>
      <c r="B2365" s="35">
        <v>0</v>
      </c>
      <c r="C2365" s="35">
        <v>0</v>
      </c>
      <c r="D2365" s="2">
        <v>0</v>
      </c>
      <c r="E2365" s="35">
        <v>0</v>
      </c>
      <c r="F2365" s="1">
        <f t="shared" si="63"/>
        <v>0</v>
      </c>
    </row>
    <row r="2366" spans="1:6" ht="18" customHeight="1" x14ac:dyDescent="0.25">
      <c r="A2366" s="6" t="s">
        <v>2200</v>
      </c>
      <c r="B2366" s="36">
        <v>0</v>
      </c>
      <c r="C2366" s="36">
        <v>0</v>
      </c>
      <c r="D2366" s="5">
        <v>0</v>
      </c>
      <c r="E2366" s="36">
        <v>0</v>
      </c>
      <c r="F2366" s="4">
        <f t="shared" si="63"/>
        <v>0</v>
      </c>
    </row>
    <row r="2367" spans="1:6" ht="18" customHeight="1" x14ac:dyDescent="0.25">
      <c r="A2367" s="3" t="s">
        <v>2201</v>
      </c>
      <c r="B2367" s="35">
        <v>0</v>
      </c>
      <c r="C2367" s="35">
        <v>0</v>
      </c>
      <c r="D2367" s="2">
        <v>0</v>
      </c>
      <c r="E2367" s="35">
        <v>0</v>
      </c>
      <c r="F2367" s="1">
        <f t="shared" si="63"/>
        <v>0</v>
      </c>
    </row>
    <row r="2368" spans="1:6" ht="18" customHeight="1" x14ac:dyDescent="0.25">
      <c r="A2368" s="6" t="s">
        <v>2202</v>
      </c>
      <c r="B2368" s="36">
        <v>0</v>
      </c>
      <c r="C2368" s="36">
        <v>0</v>
      </c>
      <c r="D2368" s="5">
        <v>0</v>
      </c>
      <c r="E2368" s="36">
        <v>0</v>
      </c>
      <c r="F2368" s="4">
        <f t="shared" si="63"/>
        <v>0</v>
      </c>
    </row>
    <row r="2369" spans="1:6" ht="18" customHeight="1" x14ac:dyDescent="0.25">
      <c r="A2369" s="3" t="s">
        <v>2203</v>
      </c>
      <c r="B2369" s="35">
        <v>0</v>
      </c>
      <c r="C2369" s="35">
        <v>0</v>
      </c>
      <c r="D2369" s="2">
        <v>0</v>
      </c>
      <c r="E2369" s="35">
        <v>0</v>
      </c>
      <c r="F2369" s="1">
        <f t="shared" si="63"/>
        <v>0</v>
      </c>
    </row>
    <row r="2370" spans="1:6" ht="18" customHeight="1" x14ac:dyDescent="0.25">
      <c r="A2370" s="6" t="s">
        <v>2204</v>
      </c>
      <c r="B2370" s="36">
        <v>0</v>
      </c>
      <c r="C2370" s="36">
        <v>0</v>
      </c>
      <c r="D2370" s="5">
        <v>0</v>
      </c>
      <c r="E2370" s="36">
        <v>0</v>
      </c>
      <c r="F2370" s="4">
        <f t="shared" si="63"/>
        <v>0</v>
      </c>
    </row>
    <row r="2371" spans="1:6" ht="18" customHeight="1" x14ac:dyDescent="0.25">
      <c r="A2371" s="3" t="s">
        <v>2205</v>
      </c>
      <c r="B2371" s="35">
        <v>0</v>
      </c>
      <c r="C2371" s="35">
        <v>0</v>
      </c>
      <c r="D2371" s="2">
        <v>0</v>
      </c>
      <c r="E2371" s="35">
        <v>0</v>
      </c>
      <c r="F2371" s="1">
        <f t="shared" si="63"/>
        <v>0</v>
      </c>
    </row>
    <row r="2372" spans="1:6" ht="18" customHeight="1" x14ac:dyDescent="0.25">
      <c r="A2372" s="6" t="s">
        <v>2206</v>
      </c>
      <c r="B2372" s="36">
        <v>0</v>
      </c>
      <c r="C2372" s="36">
        <v>0</v>
      </c>
      <c r="D2372" s="5">
        <v>0</v>
      </c>
      <c r="E2372" s="36">
        <v>0</v>
      </c>
      <c r="F2372" s="4">
        <f t="shared" si="63"/>
        <v>0</v>
      </c>
    </row>
    <row r="2373" spans="1:6" ht="18" customHeight="1" x14ac:dyDescent="0.25">
      <c r="A2373" s="3" t="s">
        <v>2207</v>
      </c>
      <c r="B2373" s="35">
        <v>0</v>
      </c>
      <c r="C2373" s="35">
        <v>0</v>
      </c>
      <c r="D2373" s="2">
        <v>0</v>
      </c>
      <c r="E2373" s="35">
        <v>0</v>
      </c>
      <c r="F2373" s="1">
        <f t="shared" si="63"/>
        <v>0</v>
      </c>
    </row>
    <row r="2374" spans="1:6" ht="18" customHeight="1" x14ac:dyDescent="0.25">
      <c r="A2374" s="6" t="s">
        <v>2208</v>
      </c>
      <c r="B2374" s="36">
        <v>0</v>
      </c>
      <c r="C2374" s="36">
        <v>0</v>
      </c>
      <c r="D2374" s="5">
        <v>0</v>
      </c>
      <c r="E2374" s="36">
        <v>0</v>
      </c>
      <c r="F2374" s="4">
        <f t="shared" si="63"/>
        <v>0</v>
      </c>
    </row>
    <row r="2375" spans="1:6" ht="18" customHeight="1" x14ac:dyDescent="0.25">
      <c r="A2375" s="3" t="s">
        <v>2209</v>
      </c>
      <c r="B2375" s="35">
        <v>0</v>
      </c>
      <c r="C2375" s="35">
        <v>0</v>
      </c>
      <c r="D2375" s="2">
        <v>0</v>
      </c>
      <c r="E2375" s="35">
        <v>0</v>
      </c>
      <c r="F2375" s="1">
        <f t="shared" si="63"/>
        <v>0</v>
      </c>
    </row>
    <row r="2376" spans="1:6" ht="18" customHeight="1" x14ac:dyDescent="0.25">
      <c r="A2376" s="6" t="s">
        <v>2210</v>
      </c>
      <c r="B2376" s="36">
        <v>0</v>
      </c>
      <c r="C2376" s="36">
        <v>0.66427278999999995</v>
      </c>
      <c r="D2376" s="5">
        <v>0</v>
      </c>
      <c r="E2376" s="36">
        <v>0</v>
      </c>
      <c r="F2376" s="4">
        <f t="shared" si="63"/>
        <v>0.66427278999999995</v>
      </c>
    </row>
    <row r="2377" spans="1:6" ht="18" customHeight="1" x14ac:dyDescent="0.25">
      <c r="A2377" s="3" t="s">
        <v>2211</v>
      </c>
      <c r="B2377" s="35">
        <v>0</v>
      </c>
      <c r="C2377" s="35">
        <v>0.14444455999999994</v>
      </c>
      <c r="D2377" s="2">
        <v>0</v>
      </c>
      <c r="E2377" s="35">
        <v>0</v>
      </c>
      <c r="F2377" s="1">
        <f t="shared" si="63"/>
        <v>0.14444455999999994</v>
      </c>
    </row>
    <row r="2378" spans="1:6" ht="18" customHeight="1" x14ac:dyDescent="0.25">
      <c r="A2378" s="6" t="s">
        <v>2212</v>
      </c>
      <c r="B2378" s="36">
        <v>0</v>
      </c>
      <c r="C2378" s="36">
        <v>0</v>
      </c>
      <c r="D2378" s="5">
        <v>0</v>
      </c>
      <c r="E2378" s="36">
        <v>0</v>
      </c>
      <c r="F2378" s="4">
        <f t="shared" si="63"/>
        <v>0</v>
      </c>
    </row>
    <row r="2379" spans="1:6" ht="18" customHeight="1" x14ac:dyDescent="0.25">
      <c r="A2379" s="3" t="s">
        <v>2213</v>
      </c>
      <c r="B2379" s="35">
        <v>0</v>
      </c>
      <c r="C2379" s="35">
        <v>0</v>
      </c>
      <c r="D2379" s="2">
        <v>0</v>
      </c>
      <c r="E2379" s="35">
        <v>0</v>
      </c>
      <c r="F2379" s="1">
        <f t="shared" si="63"/>
        <v>0</v>
      </c>
    </row>
    <row r="2380" spans="1:6" ht="18" customHeight="1" x14ac:dyDescent="0.25">
      <c r="A2380" s="6" t="s">
        <v>2214</v>
      </c>
      <c r="B2380" s="36">
        <v>0</v>
      </c>
      <c r="C2380" s="36">
        <v>0</v>
      </c>
      <c r="D2380" s="5">
        <v>0</v>
      </c>
      <c r="E2380" s="36">
        <v>0</v>
      </c>
      <c r="F2380" s="4">
        <f t="shared" si="63"/>
        <v>0</v>
      </c>
    </row>
    <row r="2381" spans="1:6" ht="18" customHeight="1" x14ac:dyDescent="0.25">
      <c r="A2381" s="3" t="s">
        <v>2215</v>
      </c>
      <c r="B2381" s="35">
        <v>0</v>
      </c>
      <c r="C2381" s="35">
        <v>1.64367825</v>
      </c>
      <c r="D2381" s="2">
        <v>0</v>
      </c>
      <c r="E2381" s="35">
        <v>0</v>
      </c>
      <c r="F2381" s="1">
        <f t="shared" si="63"/>
        <v>1.64367825</v>
      </c>
    </row>
    <row r="2382" spans="1:6" ht="18" customHeight="1" x14ac:dyDescent="0.25">
      <c r="A2382" s="6" t="s">
        <v>2216</v>
      </c>
      <c r="B2382" s="36">
        <v>0</v>
      </c>
      <c r="C2382" s="36">
        <v>0</v>
      </c>
      <c r="D2382" s="5">
        <v>0</v>
      </c>
      <c r="E2382" s="36">
        <v>0</v>
      </c>
      <c r="F2382" s="4">
        <f t="shared" ref="F2382:F2413" si="64">SUM(B2382:E2382)</f>
        <v>0</v>
      </c>
    </row>
    <row r="2383" spans="1:6" ht="18" customHeight="1" x14ac:dyDescent="0.25">
      <c r="A2383" s="3" t="s">
        <v>2217</v>
      </c>
      <c r="B2383" s="35">
        <v>0</v>
      </c>
      <c r="C2383" s="35">
        <v>0</v>
      </c>
      <c r="D2383" s="2">
        <v>0</v>
      </c>
      <c r="E2383" s="35">
        <v>0</v>
      </c>
      <c r="F2383" s="1">
        <f t="shared" si="64"/>
        <v>0</v>
      </c>
    </row>
    <row r="2384" spans="1:6" ht="18" customHeight="1" x14ac:dyDescent="0.25">
      <c r="A2384" s="6" t="s">
        <v>2218</v>
      </c>
      <c r="B2384" s="36">
        <v>0</v>
      </c>
      <c r="C2384" s="36">
        <v>0.18421100000000001</v>
      </c>
      <c r="D2384" s="5">
        <v>0</v>
      </c>
      <c r="E2384" s="36">
        <v>0</v>
      </c>
      <c r="F2384" s="4">
        <f t="shared" si="64"/>
        <v>0.18421100000000001</v>
      </c>
    </row>
    <row r="2385" spans="1:6" ht="18" customHeight="1" x14ac:dyDescent="0.25">
      <c r="A2385" s="3" t="s">
        <v>2219</v>
      </c>
      <c r="B2385" s="35">
        <v>0</v>
      </c>
      <c r="C2385" s="35">
        <v>4.7179486400000004</v>
      </c>
      <c r="D2385" s="2">
        <v>0</v>
      </c>
      <c r="E2385" s="35">
        <v>0</v>
      </c>
      <c r="F2385" s="1">
        <f t="shared" si="64"/>
        <v>4.7179486400000004</v>
      </c>
    </row>
    <row r="2386" spans="1:6" ht="18" customHeight="1" x14ac:dyDescent="0.25">
      <c r="A2386" s="6" t="s">
        <v>2220</v>
      </c>
      <c r="B2386" s="36">
        <v>0</v>
      </c>
      <c r="C2386" s="36">
        <v>0</v>
      </c>
      <c r="D2386" s="5">
        <v>0</v>
      </c>
      <c r="E2386" s="36">
        <v>0</v>
      </c>
      <c r="F2386" s="4">
        <f t="shared" si="64"/>
        <v>0</v>
      </c>
    </row>
    <row r="2387" spans="1:6" ht="18" customHeight="1" x14ac:dyDescent="0.25">
      <c r="A2387" s="3" t="s">
        <v>2221</v>
      </c>
      <c r="B2387" s="35">
        <v>0</v>
      </c>
      <c r="C2387" s="35">
        <v>0</v>
      </c>
      <c r="D2387" s="2">
        <v>0</v>
      </c>
      <c r="E2387" s="35">
        <v>0</v>
      </c>
      <c r="F2387" s="1">
        <f t="shared" si="64"/>
        <v>0</v>
      </c>
    </row>
    <row r="2388" spans="1:6" ht="18" customHeight="1" x14ac:dyDescent="0.25">
      <c r="A2388" s="6" t="s">
        <v>2222</v>
      </c>
      <c r="B2388" s="36">
        <v>0</v>
      </c>
      <c r="C2388" s="36">
        <v>0</v>
      </c>
      <c r="D2388" s="5">
        <v>0</v>
      </c>
      <c r="E2388" s="36">
        <v>0</v>
      </c>
      <c r="F2388" s="4">
        <f t="shared" si="64"/>
        <v>0</v>
      </c>
    </row>
    <row r="2389" spans="1:6" ht="18" customHeight="1" x14ac:dyDescent="0.25">
      <c r="A2389" s="3" t="s">
        <v>2223</v>
      </c>
      <c r="B2389" s="35">
        <v>0</v>
      </c>
      <c r="C2389" s="35">
        <v>0</v>
      </c>
      <c r="D2389" s="2">
        <v>0</v>
      </c>
      <c r="E2389" s="35">
        <v>0</v>
      </c>
      <c r="F2389" s="1">
        <f t="shared" si="64"/>
        <v>0</v>
      </c>
    </row>
    <row r="2390" spans="1:6" ht="18" customHeight="1" x14ac:dyDescent="0.25">
      <c r="A2390" s="6" t="s">
        <v>2224</v>
      </c>
      <c r="B2390" s="36">
        <v>0</v>
      </c>
      <c r="C2390" s="36">
        <v>0</v>
      </c>
      <c r="D2390" s="5">
        <v>0</v>
      </c>
      <c r="E2390" s="36">
        <v>0</v>
      </c>
      <c r="F2390" s="4">
        <f t="shared" si="64"/>
        <v>0</v>
      </c>
    </row>
    <row r="2391" spans="1:6" ht="18" customHeight="1" x14ac:dyDescent="0.25">
      <c r="A2391" s="3" t="s">
        <v>2225</v>
      </c>
      <c r="B2391" s="35">
        <v>0</v>
      </c>
      <c r="C2391" s="35">
        <v>0</v>
      </c>
      <c r="D2391" s="2">
        <v>0</v>
      </c>
      <c r="E2391" s="35">
        <v>0</v>
      </c>
      <c r="F2391" s="1">
        <f t="shared" si="64"/>
        <v>0</v>
      </c>
    </row>
    <row r="2392" spans="1:6" ht="18" customHeight="1" x14ac:dyDescent="0.25">
      <c r="A2392" s="6" t="s">
        <v>2226</v>
      </c>
      <c r="B2392" s="36">
        <v>0</v>
      </c>
      <c r="C2392" s="36">
        <v>0</v>
      </c>
      <c r="D2392" s="5">
        <v>0</v>
      </c>
      <c r="E2392" s="36">
        <v>0</v>
      </c>
      <c r="F2392" s="4">
        <f t="shared" si="64"/>
        <v>0</v>
      </c>
    </row>
    <row r="2393" spans="1:6" ht="18" customHeight="1" x14ac:dyDescent="0.25">
      <c r="A2393" s="3" t="s">
        <v>2227</v>
      </c>
      <c r="B2393" s="35">
        <v>0</v>
      </c>
      <c r="C2393" s="35">
        <v>0</v>
      </c>
      <c r="D2393" s="2">
        <v>0</v>
      </c>
      <c r="E2393" s="35">
        <v>0</v>
      </c>
      <c r="F2393" s="1">
        <f t="shared" si="64"/>
        <v>0</v>
      </c>
    </row>
    <row r="2394" spans="1:6" ht="18" customHeight="1" x14ac:dyDescent="0.25">
      <c r="A2394" s="6" t="s">
        <v>2228</v>
      </c>
      <c r="B2394" s="36">
        <v>0</v>
      </c>
      <c r="C2394" s="36">
        <v>0</v>
      </c>
      <c r="D2394" s="5">
        <v>0</v>
      </c>
      <c r="E2394" s="36">
        <v>0</v>
      </c>
      <c r="F2394" s="4">
        <f t="shared" si="64"/>
        <v>0</v>
      </c>
    </row>
    <row r="2395" spans="1:6" ht="18" customHeight="1" x14ac:dyDescent="0.25">
      <c r="A2395" s="3" t="s">
        <v>2229</v>
      </c>
      <c r="B2395" s="35">
        <v>0</v>
      </c>
      <c r="C2395" s="35">
        <v>0</v>
      </c>
      <c r="D2395" s="2">
        <v>0</v>
      </c>
      <c r="E2395" s="35">
        <v>0</v>
      </c>
      <c r="F2395" s="1">
        <f t="shared" si="64"/>
        <v>0</v>
      </c>
    </row>
    <row r="2396" spans="1:6" ht="18" customHeight="1" x14ac:dyDescent="0.25">
      <c r="A2396" s="6" t="s">
        <v>2230</v>
      </c>
      <c r="B2396" s="36">
        <v>0</v>
      </c>
      <c r="C2396" s="36">
        <v>0</v>
      </c>
      <c r="D2396" s="5">
        <v>0</v>
      </c>
      <c r="E2396" s="36">
        <v>0</v>
      </c>
      <c r="F2396" s="4">
        <f t="shared" si="64"/>
        <v>0</v>
      </c>
    </row>
    <row r="2397" spans="1:6" ht="18" customHeight="1" x14ac:dyDescent="0.25">
      <c r="A2397" s="3" t="s">
        <v>2231</v>
      </c>
      <c r="B2397" s="35">
        <v>0</v>
      </c>
      <c r="C2397" s="35">
        <v>0</v>
      </c>
      <c r="D2397" s="2">
        <v>0</v>
      </c>
      <c r="E2397" s="35">
        <v>0</v>
      </c>
      <c r="F2397" s="1">
        <f t="shared" si="64"/>
        <v>0</v>
      </c>
    </row>
    <row r="2398" spans="1:6" ht="18" customHeight="1" x14ac:dyDescent="0.25">
      <c r="A2398" s="6" t="s">
        <v>2232</v>
      </c>
      <c r="B2398" s="36">
        <v>0</v>
      </c>
      <c r="C2398" s="36">
        <v>0</v>
      </c>
      <c r="D2398" s="5">
        <v>0</v>
      </c>
      <c r="E2398" s="36">
        <v>0</v>
      </c>
      <c r="F2398" s="4">
        <f t="shared" si="64"/>
        <v>0</v>
      </c>
    </row>
    <row r="2399" spans="1:6" ht="18" customHeight="1" x14ac:dyDescent="0.25">
      <c r="A2399" s="3" t="s">
        <v>2233</v>
      </c>
      <c r="B2399" s="35">
        <v>137.14698797999998</v>
      </c>
      <c r="C2399" s="35">
        <v>0</v>
      </c>
      <c r="D2399" s="2">
        <v>0</v>
      </c>
      <c r="E2399" s="35">
        <v>0</v>
      </c>
      <c r="F2399" s="1">
        <f t="shared" si="64"/>
        <v>137.14698797999998</v>
      </c>
    </row>
    <row r="2400" spans="1:6" ht="18" customHeight="1" x14ac:dyDescent="0.25">
      <c r="A2400" s="6" t="s">
        <v>2234</v>
      </c>
      <c r="B2400" s="36">
        <v>0</v>
      </c>
      <c r="C2400" s="36">
        <v>0</v>
      </c>
      <c r="D2400" s="5">
        <v>0</v>
      </c>
      <c r="E2400" s="36">
        <v>0</v>
      </c>
      <c r="F2400" s="4">
        <f t="shared" si="64"/>
        <v>0</v>
      </c>
    </row>
    <row r="2401" spans="1:6" ht="18" customHeight="1" x14ac:dyDescent="0.25">
      <c r="A2401" s="3" t="s">
        <v>2235</v>
      </c>
      <c r="B2401" s="35">
        <v>0</v>
      </c>
      <c r="C2401" s="35">
        <v>5.5110760999999995</v>
      </c>
      <c r="D2401" s="2">
        <v>0</v>
      </c>
      <c r="E2401" s="35">
        <v>0</v>
      </c>
      <c r="F2401" s="1">
        <f t="shared" si="64"/>
        <v>5.5110760999999995</v>
      </c>
    </row>
    <row r="2402" spans="1:6" ht="18" customHeight="1" x14ac:dyDescent="0.25">
      <c r="A2402" s="6" t="s">
        <v>2236</v>
      </c>
      <c r="B2402" s="36">
        <v>0</v>
      </c>
      <c r="C2402" s="36">
        <v>0</v>
      </c>
      <c r="D2402" s="5">
        <v>0</v>
      </c>
      <c r="E2402" s="36">
        <v>0</v>
      </c>
      <c r="F2402" s="4">
        <f t="shared" si="64"/>
        <v>0</v>
      </c>
    </row>
    <row r="2403" spans="1:6" ht="18" customHeight="1" x14ac:dyDescent="0.25">
      <c r="A2403" s="3" t="s">
        <v>2237</v>
      </c>
      <c r="B2403" s="35">
        <v>0</v>
      </c>
      <c r="C2403" s="35">
        <v>0</v>
      </c>
      <c r="D2403" s="2">
        <v>0</v>
      </c>
      <c r="E2403" s="35">
        <v>0</v>
      </c>
      <c r="F2403" s="1">
        <f t="shared" si="64"/>
        <v>0</v>
      </c>
    </row>
    <row r="2404" spans="1:6" ht="18" customHeight="1" x14ac:dyDescent="0.25">
      <c r="A2404" s="6" t="s">
        <v>2238</v>
      </c>
      <c r="B2404" s="36">
        <v>0</v>
      </c>
      <c r="C2404" s="36">
        <v>0</v>
      </c>
      <c r="D2404" s="5">
        <v>0</v>
      </c>
      <c r="E2404" s="36">
        <v>0</v>
      </c>
      <c r="F2404" s="4">
        <f t="shared" si="64"/>
        <v>0</v>
      </c>
    </row>
    <row r="2405" spans="1:6" ht="18" customHeight="1" x14ac:dyDescent="0.25">
      <c r="A2405" s="3" t="s">
        <v>2239</v>
      </c>
      <c r="B2405" s="35">
        <v>0</v>
      </c>
      <c r="C2405" s="35">
        <v>0.1842103899999997</v>
      </c>
      <c r="D2405" s="2">
        <v>0</v>
      </c>
      <c r="E2405" s="35">
        <v>0</v>
      </c>
      <c r="F2405" s="1">
        <f t="shared" si="64"/>
        <v>0.1842103899999997</v>
      </c>
    </row>
    <row r="2406" spans="1:6" ht="18" customHeight="1" x14ac:dyDescent="0.25">
      <c r="A2406" s="6" t="s">
        <v>2240</v>
      </c>
      <c r="B2406" s="36">
        <v>0</v>
      </c>
      <c r="C2406" s="36">
        <v>0</v>
      </c>
      <c r="D2406" s="5">
        <v>0</v>
      </c>
      <c r="E2406" s="36">
        <v>0</v>
      </c>
      <c r="F2406" s="4">
        <f t="shared" si="64"/>
        <v>0</v>
      </c>
    </row>
    <row r="2407" spans="1:6" ht="18" customHeight="1" x14ac:dyDescent="0.25">
      <c r="A2407" s="3" t="s">
        <v>2241</v>
      </c>
      <c r="B2407" s="35">
        <v>0</v>
      </c>
      <c r="C2407" s="35">
        <v>0</v>
      </c>
      <c r="D2407" s="2">
        <v>0</v>
      </c>
      <c r="E2407" s="35">
        <v>0</v>
      </c>
      <c r="F2407" s="1">
        <f t="shared" si="64"/>
        <v>0</v>
      </c>
    </row>
    <row r="2408" spans="1:6" ht="18" customHeight="1" x14ac:dyDescent="0.25">
      <c r="A2408" s="6" t="s">
        <v>68</v>
      </c>
      <c r="B2408" s="36">
        <v>7.2189925899999983</v>
      </c>
      <c r="C2408" s="36">
        <v>19.936166819999993</v>
      </c>
      <c r="D2408" s="5">
        <v>0</v>
      </c>
      <c r="E2408" s="36">
        <v>0</v>
      </c>
      <c r="F2408" s="4">
        <f t="shared" si="64"/>
        <v>27.155159409999992</v>
      </c>
    </row>
    <row r="2409" spans="1:6" ht="18" customHeight="1" x14ac:dyDescent="0.25">
      <c r="A2409" s="3" t="s">
        <v>1743</v>
      </c>
      <c r="B2409" s="35">
        <v>0</v>
      </c>
      <c r="C2409" s="35">
        <v>0.61016980000000032</v>
      </c>
      <c r="D2409" s="2">
        <v>0</v>
      </c>
      <c r="E2409" s="35">
        <v>0</v>
      </c>
      <c r="F2409" s="1">
        <f t="shared" si="64"/>
        <v>0.61016980000000032</v>
      </c>
    </row>
    <row r="2410" spans="1:6" ht="18" customHeight="1" x14ac:dyDescent="0.25">
      <c r="A2410" s="6" t="s">
        <v>2242</v>
      </c>
      <c r="B2410" s="36">
        <v>0</v>
      </c>
      <c r="C2410" s="36">
        <v>0</v>
      </c>
      <c r="D2410" s="5">
        <v>0</v>
      </c>
      <c r="E2410" s="36">
        <v>0</v>
      </c>
      <c r="F2410" s="4">
        <f t="shared" si="64"/>
        <v>0</v>
      </c>
    </row>
    <row r="2411" spans="1:6" ht="18" customHeight="1" x14ac:dyDescent="0.25">
      <c r="A2411" s="3" t="s">
        <v>2243</v>
      </c>
      <c r="B2411" s="35">
        <v>0</v>
      </c>
      <c r="C2411" s="35">
        <v>0</v>
      </c>
      <c r="D2411" s="2">
        <v>0</v>
      </c>
      <c r="E2411" s="35">
        <v>0</v>
      </c>
      <c r="F2411" s="1">
        <f t="shared" si="64"/>
        <v>0</v>
      </c>
    </row>
    <row r="2412" spans="1:6" ht="18" customHeight="1" x14ac:dyDescent="0.25">
      <c r="A2412" s="6" t="s">
        <v>2244</v>
      </c>
      <c r="B2412" s="36">
        <v>0</v>
      </c>
      <c r="C2412" s="36">
        <v>0</v>
      </c>
      <c r="D2412" s="5">
        <v>0</v>
      </c>
      <c r="E2412" s="36">
        <v>0</v>
      </c>
      <c r="F2412" s="4">
        <f t="shared" si="64"/>
        <v>0</v>
      </c>
    </row>
    <row r="2413" spans="1:6" ht="18" customHeight="1" x14ac:dyDescent="0.25">
      <c r="A2413" s="3" t="s">
        <v>2245</v>
      </c>
      <c r="B2413" s="35">
        <v>0</v>
      </c>
      <c r="C2413" s="35">
        <v>0</v>
      </c>
      <c r="D2413" s="2">
        <v>0</v>
      </c>
      <c r="E2413" s="35">
        <v>0</v>
      </c>
      <c r="F2413" s="1">
        <f t="shared" si="64"/>
        <v>0</v>
      </c>
    </row>
    <row r="2414" spans="1:6" ht="18" customHeight="1" x14ac:dyDescent="0.25">
      <c r="A2414" s="6" t="s">
        <v>333</v>
      </c>
      <c r="B2414" s="36">
        <v>0</v>
      </c>
      <c r="C2414" s="36">
        <v>0</v>
      </c>
      <c r="D2414" s="5">
        <v>0</v>
      </c>
      <c r="E2414" s="36">
        <v>0</v>
      </c>
      <c r="F2414" s="4">
        <f t="shared" ref="F2414:F2445" si="65">SUM(B2414:E2414)</f>
        <v>0</v>
      </c>
    </row>
    <row r="2415" spans="1:6" ht="18" customHeight="1" x14ac:dyDescent="0.25">
      <c r="A2415" s="3" t="s">
        <v>2246</v>
      </c>
      <c r="B2415" s="35">
        <v>0</v>
      </c>
      <c r="C2415" s="35">
        <v>0</v>
      </c>
      <c r="D2415" s="2">
        <v>0</v>
      </c>
      <c r="E2415" s="35">
        <v>0</v>
      </c>
      <c r="F2415" s="1">
        <f t="shared" si="65"/>
        <v>0</v>
      </c>
    </row>
    <row r="2416" spans="1:6" ht="18" customHeight="1" x14ac:dyDescent="0.25">
      <c r="A2416" s="6" t="s">
        <v>2247</v>
      </c>
      <c r="B2416" s="36">
        <v>0</v>
      </c>
      <c r="C2416" s="36">
        <v>1.0769227499999996</v>
      </c>
      <c r="D2416" s="5">
        <v>0</v>
      </c>
      <c r="E2416" s="36">
        <v>0</v>
      </c>
      <c r="F2416" s="4">
        <f t="shared" si="65"/>
        <v>1.0769227499999996</v>
      </c>
    </row>
    <row r="2417" spans="1:6" ht="18" customHeight="1" x14ac:dyDescent="0.25">
      <c r="A2417" s="3" t="s">
        <v>2248</v>
      </c>
      <c r="B2417" s="35">
        <v>0</v>
      </c>
      <c r="C2417" s="35">
        <v>0</v>
      </c>
      <c r="D2417" s="2">
        <v>0</v>
      </c>
      <c r="E2417" s="35">
        <v>0</v>
      </c>
      <c r="F2417" s="1">
        <f t="shared" si="65"/>
        <v>0</v>
      </c>
    </row>
    <row r="2418" spans="1:6" ht="18" customHeight="1" x14ac:dyDescent="0.25">
      <c r="A2418" s="6" t="s">
        <v>2249</v>
      </c>
      <c r="B2418" s="36">
        <v>0</v>
      </c>
      <c r="C2418" s="36">
        <v>0</v>
      </c>
      <c r="D2418" s="5">
        <v>0</v>
      </c>
      <c r="E2418" s="36">
        <v>0</v>
      </c>
      <c r="F2418" s="4">
        <f t="shared" si="65"/>
        <v>0</v>
      </c>
    </row>
    <row r="2419" spans="1:6" ht="18" customHeight="1" x14ac:dyDescent="0.25">
      <c r="A2419" s="3" t="s">
        <v>2250</v>
      </c>
      <c r="B2419" s="35">
        <v>0</v>
      </c>
      <c r="C2419" s="35">
        <v>0.67982494000000016</v>
      </c>
      <c r="D2419" s="2">
        <v>0</v>
      </c>
      <c r="E2419" s="35">
        <v>0</v>
      </c>
      <c r="F2419" s="1">
        <f t="shared" si="65"/>
        <v>0.67982494000000016</v>
      </c>
    </row>
    <row r="2420" spans="1:6" ht="18" customHeight="1" x14ac:dyDescent="0.25">
      <c r="A2420" s="6" t="s">
        <v>2251</v>
      </c>
      <c r="B2420" s="36">
        <v>0</v>
      </c>
      <c r="C2420" s="36">
        <v>0</v>
      </c>
      <c r="D2420" s="5">
        <v>0</v>
      </c>
      <c r="E2420" s="36">
        <v>0</v>
      </c>
      <c r="F2420" s="4">
        <f t="shared" si="65"/>
        <v>0</v>
      </c>
    </row>
    <row r="2421" spans="1:6" ht="18" customHeight="1" x14ac:dyDescent="0.25">
      <c r="A2421" s="3" t="s">
        <v>2252</v>
      </c>
      <c r="B2421" s="35">
        <v>0</v>
      </c>
      <c r="C2421" s="35">
        <v>0</v>
      </c>
      <c r="D2421" s="2">
        <v>0</v>
      </c>
      <c r="E2421" s="35">
        <v>0</v>
      </c>
      <c r="F2421" s="1">
        <f t="shared" si="65"/>
        <v>0</v>
      </c>
    </row>
    <row r="2422" spans="1:6" ht="18" customHeight="1" x14ac:dyDescent="0.25">
      <c r="A2422" s="6" t="s">
        <v>2253</v>
      </c>
      <c r="B2422" s="36">
        <v>0</v>
      </c>
      <c r="C2422" s="36">
        <v>0</v>
      </c>
      <c r="D2422" s="5">
        <v>0</v>
      </c>
      <c r="E2422" s="36">
        <v>0</v>
      </c>
      <c r="F2422" s="4">
        <f t="shared" si="65"/>
        <v>0</v>
      </c>
    </row>
    <row r="2423" spans="1:6" ht="18" customHeight="1" x14ac:dyDescent="0.25">
      <c r="A2423" s="3" t="s">
        <v>2254</v>
      </c>
      <c r="B2423" s="35">
        <v>0</v>
      </c>
      <c r="C2423" s="35">
        <v>0</v>
      </c>
      <c r="D2423" s="2">
        <v>0</v>
      </c>
      <c r="E2423" s="35">
        <v>0</v>
      </c>
      <c r="F2423" s="1">
        <f t="shared" si="65"/>
        <v>0</v>
      </c>
    </row>
    <row r="2424" spans="1:6" ht="18" customHeight="1" x14ac:dyDescent="0.25">
      <c r="A2424" s="6" t="s">
        <v>2255</v>
      </c>
      <c r="B2424" s="36">
        <v>0</v>
      </c>
      <c r="C2424" s="36">
        <v>0</v>
      </c>
      <c r="D2424" s="5">
        <v>0</v>
      </c>
      <c r="E2424" s="36">
        <v>0</v>
      </c>
      <c r="F2424" s="4">
        <f t="shared" si="65"/>
        <v>0</v>
      </c>
    </row>
    <row r="2425" spans="1:6" ht="18" customHeight="1" x14ac:dyDescent="0.25">
      <c r="A2425" s="3" t="s">
        <v>2256</v>
      </c>
      <c r="B2425" s="35">
        <v>0</v>
      </c>
      <c r="C2425" s="35">
        <v>0</v>
      </c>
      <c r="D2425" s="2">
        <v>0</v>
      </c>
      <c r="E2425" s="35">
        <v>0</v>
      </c>
      <c r="F2425" s="1">
        <f t="shared" si="65"/>
        <v>0</v>
      </c>
    </row>
    <row r="2426" spans="1:6" ht="18" customHeight="1" x14ac:dyDescent="0.25">
      <c r="A2426" s="6" t="s">
        <v>2257</v>
      </c>
      <c r="B2426" s="36">
        <v>0</v>
      </c>
      <c r="C2426" s="36">
        <v>0</v>
      </c>
      <c r="D2426" s="5">
        <v>0</v>
      </c>
      <c r="E2426" s="36">
        <v>0</v>
      </c>
      <c r="F2426" s="4">
        <f t="shared" si="65"/>
        <v>0</v>
      </c>
    </row>
    <row r="2427" spans="1:6" ht="18" customHeight="1" x14ac:dyDescent="0.25">
      <c r="A2427" s="3" t="s">
        <v>2258</v>
      </c>
      <c r="B2427" s="35">
        <v>0</v>
      </c>
      <c r="C2427" s="35">
        <v>0</v>
      </c>
      <c r="D2427" s="2">
        <v>0</v>
      </c>
      <c r="E2427" s="35">
        <v>0</v>
      </c>
      <c r="F2427" s="1">
        <f t="shared" si="65"/>
        <v>0</v>
      </c>
    </row>
    <row r="2428" spans="1:6" ht="18" customHeight="1" x14ac:dyDescent="0.25">
      <c r="A2428" s="6" t="s">
        <v>2259</v>
      </c>
      <c r="B2428" s="36">
        <v>0</v>
      </c>
      <c r="C2428" s="36">
        <v>0</v>
      </c>
      <c r="D2428" s="5">
        <v>0</v>
      </c>
      <c r="E2428" s="36">
        <v>0</v>
      </c>
      <c r="F2428" s="4">
        <f t="shared" si="65"/>
        <v>0</v>
      </c>
    </row>
    <row r="2429" spans="1:6" ht="18" customHeight="1" x14ac:dyDescent="0.25">
      <c r="A2429" s="3" t="s">
        <v>2260</v>
      </c>
      <c r="B2429" s="35">
        <v>0</v>
      </c>
      <c r="C2429" s="35">
        <v>0</v>
      </c>
      <c r="D2429" s="2">
        <v>0</v>
      </c>
      <c r="E2429" s="35">
        <v>0</v>
      </c>
      <c r="F2429" s="1">
        <f t="shared" si="65"/>
        <v>0</v>
      </c>
    </row>
    <row r="2430" spans="1:6" ht="18" customHeight="1" x14ac:dyDescent="0.25">
      <c r="A2430" s="6" t="s">
        <v>2261</v>
      </c>
      <c r="B2430" s="36">
        <v>0</v>
      </c>
      <c r="C2430" s="36">
        <v>0</v>
      </c>
      <c r="D2430" s="5">
        <v>0</v>
      </c>
      <c r="E2430" s="36">
        <v>0</v>
      </c>
      <c r="F2430" s="4">
        <f t="shared" si="65"/>
        <v>0</v>
      </c>
    </row>
    <row r="2431" spans="1:6" ht="18" customHeight="1" x14ac:dyDescent="0.25">
      <c r="A2431" s="3" t="s">
        <v>2262</v>
      </c>
      <c r="B2431" s="35">
        <v>0</v>
      </c>
      <c r="C2431" s="35">
        <v>1.3715518499999997</v>
      </c>
      <c r="D2431" s="2">
        <v>0</v>
      </c>
      <c r="E2431" s="35">
        <v>0</v>
      </c>
      <c r="F2431" s="1">
        <f t="shared" si="65"/>
        <v>1.3715518499999997</v>
      </c>
    </row>
    <row r="2432" spans="1:6" ht="18" customHeight="1" x14ac:dyDescent="0.25">
      <c r="A2432" s="6" t="s">
        <v>2263</v>
      </c>
      <c r="B2432" s="36">
        <v>0</v>
      </c>
      <c r="C2432" s="36">
        <v>0.17763172000000002</v>
      </c>
      <c r="D2432" s="5">
        <v>0</v>
      </c>
      <c r="E2432" s="36">
        <v>0</v>
      </c>
      <c r="F2432" s="4">
        <f t="shared" si="65"/>
        <v>0.17763172000000002</v>
      </c>
    </row>
    <row r="2433" spans="1:6" ht="18" customHeight="1" x14ac:dyDescent="0.25">
      <c r="A2433" s="3" t="s">
        <v>2264</v>
      </c>
      <c r="B2433" s="35">
        <v>0</v>
      </c>
      <c r="C2433" s="35">
        <v>3.0172415299999997</v>
      </c>
      <c r="D2433" s="2">
        <v>0</v>
      </c>
      <c r="E2433" s="35">
        <v>0</v>
      </c>
      <c r="F2433" s="1">
        <f t="shared" si="65"/>
        <v>3.0172415299999997</v>
      </c>
    </row>
    <row r="2434" spans="1:6" ht="18" customHeight="1" x14ac:dyDescent="0.25">
      <c r="A2434" s="6" t="s">
        <v>2265</v>
      </c>
      <c r="B2434" s="36">
        <v>0</v>
      </c>
      <c r="C2434" s="36">
        <v>0</v>
      </c>
      <c r="D2434" s="5">
        <v>0</v>
      </c>
      <c r="E2434" s="36">
        <v>0</v>
      </c>
      <c r="F2434" s="4">
        <f t="shared" si="65"/>
        <v>0</v>
      </c>
    </row>
    <row r="2435" spans="1:6" ht="18" customHeight="1" x14ac:dyDescent="0.25">
      <c r="A2435" s="3" t="s">
        <v>2266</v>
      </c>
      <c r="B2435" s="35">
        <v>0</v>
      </c>
      <c r="C2435" s="35">
        <v>0</v>
      </c>
      <c r="D2435" s="2">
        <v>0</v>
      </c>
      <c r="E2435" s="35">
        <v>0</v>
      </c>
      <c r="F2435" s="1">
        <f t="shared" si="65"/>
        <v>0</v>
      </c>
    </row>
    <row r="2436" spans="1:6" ht="18" customHeight="1" x14ac:dyDescent="0.25">
      <c r="A2436" s="6" t="s">
        <v>2267</v>
      </c>
      <c r="B2436" s="36">
        <v>0</v>
      </c>
      <c r="C2436" s="36">
        <v>0</v>
      </c>
      <c r="D2436" s="5">
        <v>0</v>
      </c>
      <c r="E2436" s="36">
        <v>0</v>
      </c>
      <c r="F2436" s="4">
        <f t="shared" si="65"/>
        <v>0</v>
      </c>
    </row>
    <row r="2437" spans="1:6" ht="18" customHeight="1" x14ac:dyDescent="0.25">
      <c r="A2437" s="3" t="s">
        <v>2268</v>
      </c>
      <c r="B2437" s="35">
        <v>0</v>
      </c>
      <c r="C2437" s="35">
        <v>0</v>
      </c>
      <c r="D2437" s="2">
        <v>0</v>
      </c>
      <c r="E2437" s="35">
        <v>0</v>
      </c>
      <c r="F2437" s="1">
        <f t="shared" si="65"/>
        <v>0</v>
      </c>
    </row>
    <row r="2438" spans="1:6" ht="18" customHeight="1" x14ac:dyDescent="0.25">
      <c r="A2438" s="6" t="s">
        <v>2269</v>
      </c>
      <c r="B2438" s="36">
        <v>0</v>
      </c>
      <c r="C2438" s="36">
        <v>0</v>
      </c>
      <c r="D2438" s="5">
        <v>0</v>
      </c>
      <c r="E2438" s="36">
        <v>0</v>
      </c>
      <c r="F2438" s="4">
        <f t="shared" si="65"/>
        <v>0</v>
      </c>
    </row>
    <row r="2439" spans="1:6" ht="18" customHeight="1" x14ac:dyDescent="0.25">
      <c r="A2439" s="3" t="s">
        <v>2270</v>
      </c>
      <c r="B2439" s="35">
        <v>0</v>
      </c>
      <c r="C2439" s="35">
        <v>0</v>
      </c>
      <c r="D2439" s="2">
        <v>0</v>
      </c>
      <c r="E2439" s="35">
        <v>0</v>
      </c>
      <c r="F2439" s="1">
        <f t="shared" si="65"/>
        <v>0</v>
      </c>
    </row>
    <row r="2440" spans="1:6" ht="18" customHeight="1" x14ac:dyDescent="0.25">
      <c r="A2440" s="6" t="s">
        <v>2271</v>
      </c>
      <c r="B2440" s="36">
        <v>0</v>
      </c>
      <c r="C2440" s="36">
        <v>0</v>
      </c>
      <c r="D2440" s="5">
        <v>0</v>
      </c>
      <c r="E2440" s="36">
        <v>0</v>
      </c>
      <c r="F2440" s="4">
        <f t="shared" si="65"/>
        <v>0</v>
      </c>
    </row>
    <row r="2441" spans="1:6" ht="18" customHeight="1" x14ac:dyDescent="0.25">
      <c r="A2441" s="3" t="s">
        <v>2272</v>
      </c>
      <c r="B2441" s="35">
        <v>0</v>
      </c>
      <c r="C2441" s="35">
        <v>0</v>
      </c>
      <c r="D2441" s="2">
        <v>0</v>
      </c>
      <c r="E2441" s="35">
        <v>0</v>
      </c>
      <c r="F2441" s="1">
        <f t="shared" si="65"/>
        <v>0</v>
      </c>
    </row>
    <row r="2442" spans="1:6" ht="18" customHeight="1" x14ac:dyDescent="0.25">
      <c r="A2442" s="6" t="s">
        <v>2273</v>
      </c>
      <c r="B2442" s="36">
        <v>0</v>
      </c>
      <c r="C2442" s="36">
        <v>0.7</v>
      </c>
      <c r="D2442" s="5">
        <v>0</v>
      </c>
      <c r="E2442" s="36">
        <v>0</v>
      </c>
      <c r="F2442" s="4">
        <f t="shared" si="65"/>
        <v>0.7</v>
      </c>
    </row>
    <row r="2443" spans="1:6" ht="18" customHeight="1" x14ac:dyDescent="0.25">
      <c r="A2443" s="3" t="s">
        <v>2274</v>
      </c>
      <c r="B2443" s="35">
        <v>0</v>
      </c>
      <c r="C2443" s="35">
        <v>0</v>
      </c>
      <c r="D2443" s="2">
        <v>0</v>
      </c>
      <c r="E2443" s="35">
        <v>0</v>
      </c>
      <c r="F2443" s="1">
        <f t="shared" si="65"/>
        <v>0</v>
      </c>
    </row>
    <row r="2444" spans="1:6" ht="18" customHeight="1" x14ac:dyDescent="0.25">
      <c r="A2444" s="6" t="s">
        <v>2275</v>
      </c>
      <c r="B2444" s="36">
        <v>0</v>
      </c>
      <c r="C2444" s="36">
        <v>0</v>
      </c>
      <c r="D2444" s="5">
        <v>0</v>
      </c>
      <c r="E2444" s="36">
        <v>0</v>
      </c>
      <c r="F2444" s="4">
        <f t="shared" si="65"/>
        <v>0</v>
      </c>
    </row>
    <row r="2445" spans="1:6" ht="18" customHeight="1" x14ac:dyDescent="0.25">
      <c r="A2445" s="3" t="s">
        <v>2276</v>
      </c>
      <c r="B2445" s="35">
        <v>0</v>
      </c>
      <c r="C2445" s="35">
        <v>0</v>
      </c>
      <c r="D2445" s="2">
        <v>0</v>
      </c>
      <c r="E2445" s="35">
        <v>0</v>
      </c>
      <c r="F2445" s="1">
        <f t="shared" si="65"/>
        <v>0</v>
      </c>
    </row>
    <row r="2446" spans="1:6" ht="18" customHeight="1" x14ac:dyDescent="0.25">
      <c r="A2446" s="6" t="s">
        <v>2277</v>
      </c>
      <c r="B2446" s="36">
        <v>0</v>
      </c>
      <c r="C2446" s="36">
        <v>0</v>
      </c>
      <c r="D2446" s="5">
        <v>0</v>
      </c>
      <c r="E2446" s="36">
        <v>0</v>
      </c>
      <c r="F2446" s="4">
        <f t="shared" ref="F2446:F2455" si="66">SUM(B2446:E2446)</f>
        <v>0</v>
      </c>
    </row>
    <row r="2447" spans="1:6" ht="18" customHeight="1" x14ac:dyDescent="0.25">
      <c r="A2447" s="3" t="s">
        <v>2278</v>
      </c>
      <c r="B2447" s="35">
        <v>0</v>
      </c>
      <c r="C2447" s="35">
        <v>0</v>
      </c>
      <c r="D2447" s="2">
        <v>0</v>
      </c>
      <c r="E2447" s="35">
        <v>0</v>
      </c>
      <c r="F2447" s="1">
        <f t="shared" si="66"/>
        <v>0</v>
      </c>
    </row>
    <row r="2448" spans="1:6" ht="18" customHeight="1" x14ac:dyDescent="0.25">
      <c r="A2448" s="6" t="s">
        <v>2279</v>
      </c>
      <c r="B2448" s="36">
        <v>0</v>
      </c>
      <c r="C2448" s="36">
        <v>0</v>
      </c>
      <c r="D2448" s="5">
        <v>0</v>
      </c>
      <c r="E2448" s="36">
        <v>0</v>
      </c>
      <c r="F2448" s="4">
        <f t="shared" si="66"/>
        <v>0</v>
      </c>
    </row>
    <row r="2449" spans="1:6" ht="18" customHeight="1" x14ac:dyDescent="0.25">
      <c r="A2449" s="3" t="s">
        <v>2280</v>
      </c>
      <c r="B2449" s="35">
        <v>0</v>
      </c>
      <c r="C2449" s="35">
        <v>0</v>
      </c>
      <c r="D2449" s="2">
        <v>0</v>
      </c>
      <c r="E2449" s="35">
        <v>0</v>
      </c>
      <c r="F2449" s="1">
        <f t="shared" si="66"/>
        <v>0</v>
      </c>
    </row>
    <row r="2450" spans="1:6" ht="18" customHeight="1" x14ac:dyDescent="0.25">
      <c r="A2450" s="6" t="s">
        <v>2281</v>
      </c>
      <c r="B2450" s="36">
        <v>0</v>
      </c>
      <c r="C2450" s="36">
        <v>0</v>
      </c>
      <c r="D2450" s="5">
        <v>0</v>
      </c>
      <c r="E2450" s="36">
        <v>0</v>
      </c>
      <c r="F2450" s="4">
        <f t="shared" si="66"/>
        <v>0</v>
      </c>
    </row>
    <row r="2451" spans="1:6" ht="18" customHeight="1" x14ac:dyDescent="0.25">
      <c r="A2451" s="3" t="s">
        <v>2282</v>
      </c>
      <c r="B2451" s="35">
        <v>0</v>
      </c>
      <c r="C2451" s="35">
        <v>29.939790830000003</v>
      </c>
      <c r="D2451" s="2">
        <v>0</v>
      </c>
      <c r="E2451" s="35">
        <v>0</v>
      </c>
      <c r="F2451" s="1">
        <f t="shared" si="66"/>
        <v>29.939790830000003</v>
      </c>
    </row>
    <row r="2452" spans="1:6" ht="18" customHeight="1" x14ac:dyDescent="0.25">
      <c r="A2452" s="6" t="s">
        <v>2283</v>
      </c>
      <c r="B2452" s="36">
        <v>0</v>
      </c>
      <c r="C2452" s="36">
        <v>0</v>
      </c>
      <c r="D2452" s="5">
        <v>0</v>
      </c>
      <c r="E2452" s="36">
        <v>0</v>
      </c>
      <c r="F2452" s="4">
        <f t="shared" si="66"/>
        <v>0</v>
      </c>
    </row>
    <row r="2453" spans="1:6" ht="18" customHeight="1" x14ac:dyDescent="0.25">
      <c r="A2453" s="3" t="s">
        <v>2284</v>
      </c>
      <c r="B2453" s="35">
        <v>0</v>
      </c>
      <c r="C2453" s="35">
        <v>3.1034484199999994</v>
      </c>
      <c r="D2453" s="2">
        <v>0</v>
      </c>
      <c r="E2453" s="35">
        <v>0</v>
      </c>
      <c r="F2453" s="1">
        <f t="shared" si="66"/>
        <v>3.1034484199999994</v>
      </c>
    </row>
    <row r="2454" spans="1:6" ht="18" customHeight="1" x14ac:dyDescent="0.25">
      <c r="A2454" s="6" t="s">
        <v>2285</v>
      </c>
      <c r="B2454" s="36">
        <v>0</v>
      </c>
      <c r="C2454" s="36">
        <v>0</v>
      </c>
      <c r="D2454" s="5">
        <v>0</v>
      </c>
      <c r="E2454" s="36">
        <v>0</v>
      </c>
      <c r="F2454" s="4">
        <f t="shared" si="66"/>
        <v>0</v>
      </c>
    </row>
    <row r="2455" spans="1:6" ht="18" customHeight="1" x14ac:dyDescent="0.25">
      <c r="A2455" s="3" t="s">
        <v>2286</v>
      </c>
      <c r="B2455" s="35">
        <v>0</v>
      </c>
      <c r="C2455" s="35">
        <v>0</v>
      </c>
      <c r="D2455" s="2">
        <v>0</v>
      </c>
      <c r="E2455" s="35">
        <v>0</v>
      </c>
      <c r="F2455" s="1">
        <f t="shared" si="66"/>
        <v>0</v>
      </c>
    </row>
    <row r="2456" spans="1:6" ht="18" customHeight="1" x14ac:dyDescent="0.25">
      <c r="A2456" s="6"/>
      <c r="B2456" s="5"/>
      <c r="C2456" s="5"/>
      <c r="D2456" s="5"/>
      <c r="E2456" s="5"/>
      <c r="F2456" s="4"/>
    </row>
    <row r="2457" spans="1:6" ht="18" customHeight="1" x14ac:dyDescent="0.25">
      <c r="A2457" s="37" t="s">
        <v>2287</v>
      </c>
      <c r="B2457" s="8">
        <f>SUM(B2458:B2515)</f>
        <v>530.78576227999997</v>
      </c>
      <c r="C2457" s="8">
        <f>SUM(C2458:C2515)</f>
        <v>95.534770879999996</v>
      </c>
      <c r="D2457" s="8">
        <f>SUM(D2458:D2515)</f>
        <v>0</v>
      </c>
      <c r="E2457" s="8">
        <f>SUM(E2458:E2515)</f>
        <v>0</v>
      </c>
      <c r="F2457" s="7">
        <f>SUM(F2458:F2515)</f>
        <v>626.32053315999997</v>
      </c>
    </row>
    <row r="2458" spans="1:6" ht="18" customHeight="1" x14ac:dyDescent="0.25">
      <c r="A2458" s="6" t="s">
        <v>2288</v>
      </c>
      <c r="B2458" s="36">
        <v>1.2</v>
      </c>
      <c r="C2458" s="36">
        <v>0</v>
      </c>
      <c r="D2458" s="5">
        <v>0</v>
      </c>
      <c r="E2458" s="5">
        <v>0</v>
      </c>
      <c r="F2458" s="4">
        <f>SUM(B2458:E2458)</f>
        <v>1.2</v>
      </c>
    </row>
    <row r="2459" spans="1:6" ht="18" customHeight="1" x14ac:dyDescent="0.25">
      <c r="A2459" s="3" t="s">
        <v>2289</v>
      </c>
      <c r="B2459" s="35">
        <v>0.500004</v>
      </c>
      <c r="C2459" s="35">
        <v>0</v>
      </c>
      <c r="D2459" s="2">
        <v>0</v>
      </c>
      <c r="E2459" s="2">
        <v>0</v>
      </c>
      <c r="F2459" s="1">
        <f t="shared" ref="F2459:F2514" si="67">SUM(B2459:E2459)</f>
        <v>0.500004</v>
      </c>
    </row>
    <row r="2460" spans="1:6" ht="18" customHeight="1" x14ac:dyDescent="0.25">
      <c r="A2460" s="6" t="s">
        <v>2290</v>
      </c>
      <c r="B2460" s="36">
        <v>0.9</v>
      </c>
      <c r="C2460" s="36">
        <v>0</v>
      </c>
      <c r="D2460" s="5">
        <v>0</v>
      </c>
      <c r="E2460" s="5">
        <v>0</v>
      </c>
      <c r="F2460" s="4">
        <f t="shared" si="67"/>
        <v>0.9</v>
      </c>
    </row>
    <row r="2461" spans="1:6" ht="18" customHeight="1" x14ac:dyDescent="0.25">
      <c r="A2461" s="3" t="s">
        <v>364</v>
      </c>
      <c r="B2461" s="35">
        <v>0.9</v>
      </c>
      <c r="C2461" s="35">
        <v>1.8838151800000003</v>
      </c>
      <c r="D2461" s="2">
        <v>0</v>
      </c>
      <c r="E2461" s="2">
        <v>0</v>
      </c>
      <c r="F2461" s="1">
        <f t="shared" si="67"/>
        <v>2.7838151800000004</v>
      </c>
    </row>
    <row r="2462" spans="1:6" ht="18" customHeight="1" x14ac:dyDescent="0.25">
      <c r="A2462" s="6" t="s">
        <v>2291</v>
      </c>
      <c r="B2462" s="36">
        <v>7.46</v>
      </c>
      <c r="C2462" s="36">
        <v>0</v>
      </c>
      <c r="D2462" s="5">
        <v>0</v>
      </c>
      <c r="E2462" s="5">
        <v>0</v>
      </c>
      <c r="F2462" s="4">
        <f t="shared" si="67"/>
        <v>7.46</v>
      </c>
    </row>
    <row r="2463" spans="1:6" ht="18" customHeight="1" x14ac:dyDescent="0.25">
      <c r="A2463" s="3" t="s">
        <v>2292</v>
      </c>
      <c r="B2463" s="35">
        <v>0</v>
      </c>
      <c r="C2463" s="35">
        <v>0</v>
      </c>
      <c r="D2463" s="2">
        <v>0</v>
      </c>
      <c r="E2463" s="2">
        <v>0</v>
      </c>
      <c r="F2463" s="1">
        <f t="shared" si="67"/>
        <v>0</v>
      </c>
    </row>
    <row r="2464" spans="1:6" ht="18" customHeight="1" x14ac:dyDescent="0.25">
      <c r="A2464" s="6" t="s">
        <v>2294</v>
      </c>
      <c r="B2464" s="36">
        <v>2.57</v>
      </c>
      <c r="C2464" s="36">
        <v>0</v>
      </c>
      <c r="D2464" s="5">
        <v>0</v>
      </c>
      <c r="E2464" s="5">
        <v>0</v>
      </c>
      <c r="F2464" s="4">
        <f t="shared" si="67"/>
        <v>2.57</v>
      </c>
    </row>
    <row r="2465" spans="1:6" ht="18" customHeight="1" x14ac:dyDescent="0.25">
      <c r="A2465" s="3" t="s">
        <v>2293</v>
      </c>
      <c r="B2465" s="35">
        <v>3</v>
      </c>
      <c r="C2465" s="35">
        <v>4.0999999999999996</v>
      </c>
      <c r="D2465" s="2">
        <v>0</v>
      </c>
      <c r="E2465" s="2">
        <v>0</v>
      </c>
      <c r="F2465" s="1">
        <f t="shared" si="67"/>
        <v>7.1</v>
      </c>
    </row>
    <row r="2466" spans="1:6" ht="18" customHeight="1" x14ac:dyDescent="0.25">
      <c r="A2466" s="6" t="s">
        <v>86</v>
      </c>
      <c r="B2466" s="36">
        <v>2.2999999999999998</v>
      </c>
      <c r="C2466" s="36">
        <v>0</v>
      </c>
      <c r="D2466" s="5">
        <v>0</v>
      </c>
      <c r="E2466" s="5">
        <v>0</v>
      </c>
      <c r="F2466" s="4">
        <f t="shared" si="67"/>
        <v>2.2999999999999998</v>
      </c>
    </row>
    <row r="2467" spans="1:6" ht="18" customHeight="1" x14ac:dyDescent="0.25">
      <c r="A2467" s="3" t="s">
        <v>2300</v>
      </c>
      <c r="B2467" s="35">
        <v>0</v>
      </c>
      <c r="C2467" s="35">
        <v>0</v>
      </c>
      <c r="D2467" s="2">
        <v>0</v>
      </c>
      <c r="E2467" s="2">
        <v>0</v>
      </c>
      <c r="F2467" s="1">
        <f t="shared" si="67"/>
        <v>0</v>
      </c>
    </row>
    <row r="2468" spans="1:6" ht="18" customHeight="1" x14ac:dyDescent="0.25">
      <c r="A2468" s="6" t="s">
        <v>2321</v>
      </c>
      <c r="B2468" s="36">
        <v>0.91800000000000004</v>
      </c>
      <c r="C2468" s="36">
        <v>0</v>
      </c>
      <c r="D2468" s="5">
        <v>0</v>
      </c>
      <c r="E2468" s="5">
        <v>0</v>
      </c>
      <c r="F2468" s="4">
        <f t="shared" si="67"/>
        <v>0.91800000000000004</v>
      </c>
    </row>
    <row r="2469" spans="1:6" ht="18" customHeight="1" x14ac:dyDescent="0.25">
      <c r="A2469" s="3" t="s">
        <v>2295</v>
      </c>
      <c r="B2469" s="35">
        <v>19.5</v>
      </c>
      <c r="C2469" s="35">
        <v>0</v>
      </c>
      <c r="D2469" s="2">
        <v>0</v>
      </c>
      <c r="E2469" s="2">
        <v>0</v>
      </c>
      <c r="F2469" s="1">
        <f t="shared" si="67"/>
        <v>19.5</v>
      </c>
    </row>
    <row r="2470" spans="1:6" ht="18" customHeight="1" x14ac:dyDescent="0.25">
      <c r="A2470" s="6" t="s">
        <v>2297</v>
      </c>
      <c r="B2470" s="36">
        <v>1.16666672</v>
      </c>
      <c r="C2470" s="36">
        <v>0</v>
      </c>
      <c r="D2470" s="5">
        <v>0</v>
      </c>
      <c r="E2470" s="5">
        <v>0</v>
      </c>
      <c r="F2470" s="4">
        <f t="shared" si="67"/>
        <v>1.16666672</v>
      </c>
    </row>
    <row r="2471" spans="1:6" ht="18" customHeight="1" x14ac:dyDescent="0.25">
      <c r="A2471" s="3" t="s">
        <v>2298</v>
      </c>
      <c r="B2471" s="35">
        <v>1.0298659999999999</v>
      </c>
      <c r="C2471" s="35">
        <v>0</v>
      </c>
      <c r="D2471" s="2">
        <v>0</v>
      </c>
      <c r="E2471" s="2">
        <v>0</v>
      </c>
      <c r="F2471" s="1">
        <f t="shared" si="67"/>
        <v>1.0298659999999999</v>
      </c>
    </row>
    <row r="2472" spans="1:6" ht="18" customHeight="1" x14ac:dyDescent="0.25">
      <c r="A2472" s="6" t="s">
        <v>2299</v>
      </c>
      <c r="B2472" s="36">
        <v>6.17</v>
      </c>
      <c r="C2472" s="36">
        <v>5.0387343800000002</v>
      </c>
      <c r="D2472" s="5">
        <v>0</v>
      </c>
      <c r="E2472" s="5">
        <v>0</v>
      </c>
      <c r="F2472" s="4">
        <f t="shared" si="67"/>
        <v>11.208734379999999</v>
      </c>
    </row>
    <row r="2473" spans="1:6" ht="18" customHeight="1" x14ac:dyDescent="0.25">
      <c r="A2473" s="3" t="s">
        <v>2301</v>
      </c>
      <c r="B2473" s="35">
        <v>0</v>
      </c>
      <c r="C2473" s="35">
        <v>2.1463682200000003</v>
      </c>
      <c r="D2473" s="2">
        <v>0</v>
      </c>
      <c r="E2473" s="2">
        <v>0</v>
      </c>
      <c r="F2473" s="1">
        <f t="shared" si="67"/>
        <v>2.1463682200000003</v>
      </c>
    </row>
    <row r="2474" spans="1:6" ht="18" customHeight="1" x14ac:dyDescent="0.25">
      <c r="A2474" s="6" t="s">
        <v>234</v>
      </c>
      <c r="B2474" s="36">
        <v>199.1</v>
      </c>
      <c r="C2474" s="36">
        <v>0</v>
      </c>
      <c r="D2474" s="5">
        <v>0</v>
      </c>
      <c r="E2474" s="5">
        <v>0</v>
      </c>
      <c r="F2474" s="4">
        <f t="shared" si="67"/>
        <v>199.1</v>
      </c>
    </row>
    <row r="2475" spans="1:6" ht="18" customHeight="1" x14ac:dyDescent="0.25">
      <c r="A2475" s="3" t="s">
        <v>2302</v>
      </c>
      <c r="B2475" s="35">
        <v>1.1090000199999999</v>
      </c>
      <c r="C2475" s="35">
        <v>0</v>
      </c>
      <c r="D2475" s="2">
        <v>0</v>
      </c>
      <c r="E2475" s="2">
        <v>0</v>
      </c>
      <c r="F2475" s="1">
        <f t="shared" si="67"/>
        <v>1.1090000199999999</v>
      </c>
    </row>
    <row r="2476" spans="1:6" ht="18" customHeight="1" x14ac:dyDescent="0.25">
      <c r="A2476" s="6" t="s">
        <v>2303</v>
      </c>
      <c r="B2476" s="36">
        <v>2.5</v>
      </c>
      <c r="C2476" s="36">
        <v>0</v>
      </c>
      <c r="D2476" s="5">
        <v>0</v>
      </c>
      <c r="E2476" s="5">
        <v>0</v>
      </c>
      <c r="F2476" s="4">
        <f t="shared" si="67"/>
        <v>2.5</v>
      </c>
    </row>
    <row r="2477" spans="1:6" ht="18" customHeight="1" x14ac:dyDescent="0.25">
      <c r="A2477" s="3" t="s">
        <v>2304</v>
      </c>
      <c r="B2477" s="35">
        <v>11</v>
      </c>
      <c r="C2477" s="35">
        <v>0</v>
      </c>
      <c r="D2477" s="2">
        <v>0</v>
      </c>
      <c r="E2477" s="2">
        <v>0</v>
      </c>
      <c r="F2477" s="1">
        <f t="shared" si="67"/>
        <v>11</v>
      </c>
    </row>
    <row r="2478" spans="1:6" ht="18" customHeight="1" x14ac:dyDescent="0.25">
      <c r="A2478" s="6" t="s">
        <v>2305</v>
      </c>
      <c r="B2478" s="36">
        <v>1</v>
      </c>
      <c r="C2478" s="36">
        <v>0</v>
      </c>
      <c r="D2478" s="5">
        <v>0</v>
      </c>
      <c r="E2478" s="5">
        <v>0</v>
      </c>
      <c r="F2478" s="4">
        <f t="shared" si="67"/>
        <v>1</v>
      </c>
    </row>
    <row r="2479" spans="1:6" ht="18" customHeight="1" x14ac:dyDescent="0.25">
      <c r="A2479" s="3" t="s">
        <v>2306</v>
      </c>
      <c r="B2479" s="35">
        <v>3.9340000000000002</v>
      </c>
      <c r="C2479" s="35">
        <v>0</v>
      </c>
      <c r="D2479" s="2">
        <v>0</v>
      </c>
      <c r="E2479" s="2">
        <v>0</v>
      </c>
      <c r="F2479" s="1">
        <f t="shared" si="67"/>
        <v>3.9340000000000002</v>
      </c>
    </row>
    <row r="2480" spans="1:6" ht="18" customHeight="1" x14ac:dyDescent="0.25">
      <c r="A2480" s="6" t="s">
        <v>2307</v>
      </c>
      <c r="B2480" s="36">
        <v>0.82499999999999996</v>
      </c>
      <c r="C2480" s="36">
        <v>4.1396665400000003</v>
      </c>
      <c r="D2480" s="5">
        <v>0</v>
      </c>
      <c r="E2480" s="5">
        <v>0</v>
      </c>
      <c r="F2480" s="4">
        <f t="shared" si="67"/>
        <v>4.9646665400000005</v>
      </c>
    </row>
    <row r="2481" spans="1:6" ht="18" customHeight="1" x14ac:dyDescent="0.25">
      <c r="A2481" s="3" t="s">
        <v>30</v>
      </c>
      <c r="B2481" s="35">
        <v>7.9666668199999995</v>
      </c>
      <c r="C2481" s="35">
        <v>0</v>
      </c>
      <c r="D2481" s="2">
        <v>0</v>
      </c>
      <c r="E2481" s="2">
        <v>0</v>
      </c>
      <c r="F2481" s="1">
        <f t="shared" si="67"/>
        <v>7.9666668199999995</v>
      </c>
    </row>
    <row r="2482" spans="1:6" ht="18" customHeight="1" x14ac:dyDescent="0.25">
      <c r="A2482" s="6" t="s">
        <v>2308</v>
      </c>
      <c r="B2482" s="36">
        <v>2.4205524999999999</v>
      </c>
      <c r="C2482" s="36">
        <v>0</v>
      </c>
      <c r="D2482" s="5">
        <v>0</v>
      </c>
      <c r="E2482" s="5">
        <v>0</v>
      </c>
      <c r="F2482" s="4">
        <f t="shared" si="67"/>
        <v>2.4205524999999999</v>
      </c>
    </row>
    <row r="2483" spans="1:6" ht="18" customHeight="1" x14ac:dyDescent="0.25">
      <c r="A2483" s="3" t="s">
        <v>2309</v>
      </c>
      <c r="B2483" s="35">
        <v>0</v>
      </c>
      <c r="C2483" s="35">
        <v>0</v>
      </c>
      <c r="D2483" s="2">
        <v>0</v>
      </c>
      <c r="E2483" s="2">
        <v>0</v>
      </c>
      <c r="F2483" s="1">
        <f t="shared" si="67"/>
        <v>0</v>
      </c>
    </row>
    <row r="2484" spans="1:6" ht="18" customHeight="1" x14ac:dyDescent="0.25">
      <c r="A2484" s="6" t="s">
        <v>689</v>
      </c>
      <c r="B2484" s="36">
        <v>0.8</v>
      </c>
      <c r="C2484" s="36">
        <v>0</v>
      </c>
      <c r="D2484" s="5">
        <v>0</v>
      </c>
      <c r="E2484" s="5">
        <v>0</v>
      </c>
      <c r="F2484" s="4">
        <f t="shared" si="67"/>
        <v>0.8</v>
      </c>
    </row>
    <row r="2485" spans="1:6" ht="18" customHeight="1" x14ac:dyDescent="0.25">
      <c r="A2485" s="3" t="s">
        <v>2310</v>
      </c>
      <c r="B2485" s="35">
        <v>0.9</v>
      </c>
      <c r="C2485" s="35">
        <v>0</v>
      </c>
      <c r="D2485" s="2">
        <v>0</v>
      </c>
      <c r="E2485" s="2">
        <v>0</v>
      </c>
      <c r="F2485" s="1">
        <f t="shared" si="67"/>
        <v>0.9</v>
      </c>
    </row>
    <row r="2486" spans="1:6" ht="18" customHeight="1" x14ac:dyDescent="0.25">
      <c r="A2486" s="6" t="s">
        <v>2311</v>
      </c>
      <c r="B2486" s="36">
        <v>4.4000000000000004</v>
      </c>
      <c r="C2486" s="36">
        <v>0</v>
      </c>
      <c r="D2486" s="5">
        <v>0</v>
      </c>
      <c r="E2486" s="5">
        <v>0</v>
      </c>
      <c r="F2486" s="4">
        <f t="shared" si="67"/>
        <v>4.4000000000000004</v>
      </c>
    </row>
    <row r="2487" spans="1:6" ht="18" customHeight="1" x14ac:dyDescent="0.25">
      <c r="A2487" s="3" t="s">
        <v>2312</v>
      </c>
      <c r="B2487" s="35">
        <v>0.86</v>
      </c>
      <c r="C2487" s="35">
        <v>0</v>
      </c>
      <c r="D2487" s="2">
        <v>0</v>
      </c>
      <c r="E2487" s="2">
        <v>0</v>
      </c>
      <c r="F2487" s="1">
        <f t="shared" si="67"/>
        <v>0.86</v>
      </c>
    </row>
    <row r="2488" spans="1:6" ht="18" customHeight="1" x14ac:dyDescent="0.25">
      <c r="A2488" s="6" t="s">
        <v>2313</v>
      </c>
      <c r="B2488" s="36">
        <v>2</v>
      </c>
      <c r="C2488" s="36">
        <v>0</v>
      </c>
      <c r="D2488" s="5">
        <v>0</v>
      </c>
      <c r="E2488" s="5">
        <v>0</v>
      </c>
      <c r="F2488" s="4">
        <f t="shared" si="67"/>
        <v>2</v>
      </c>
    </row>
    <row r="2489" spans="1:6" ht="18" customHeight="1" x14ac:dyDescent="0.25">
      <c r="A2489" s="3" t="s">
        <v>61</v>
      </c>
      <c r="B2489" s="35">
        <v>2.6305216499999999</v>
      </c>
      <c r="C2489" s="35">
        <v>0</v>
      </c>
      <c r="D2489" s="2">
        <v>0</v>
      </c>
      <c r="E2489" s="2">
        <v>0</v>
      </c>
      <c r="F2489" s="1">
        <f t="shared" si="67"/>
        <v>2.6305216499999999</v>
      </c>
    </row>
    <row r="2490" spans="1:6" ht="18" customHeight="1" x14ac:dyDescent="0.25">
      <c r="A2490" s="6" t="s">
        <v>2314</v>
      </c>
      <c r="B2490" s="36">
        <v>0</v>
      </c>
      <c r="C2490" s="36">
        <v>0</v>
      </c>
      <c r="D2490" s="5">
        <v>0</v>
      </c>
      <c r="E2490" s="5">
        <v>0</v>
      </c>
      <c r="F2490" s="4">
        <f t="shared" si="67"/>
        <v>0</v>
      </c>
    </row>
    <row r="2491" spans="1:6" ht="18" customHeight="1" x14ac:dyDescent="0.25">
      <c r="A2491" s="3" t="s">
        <v>2315</v>
      </c>
      <c r="B2491" s="35">
        <v>7</v>
      </c>
      <c r="C2491" s="35">
        <v>4.2885418399999997</v>
      </c>
      <c r="D2491" s="2">
        <v>0</v>
      </c>
      <c r="E2491" s="2">
        <v>0</v>
      </c>
      <c r="F2491" s="1">
        <f t="shared" si="67"/>
        <v>11.288541840000001</v>
      </c>
    </row>
    <row r="2492" spans="1:6" ht="18" customHeight="1" x14ac:dyDescent="0.25">
      <c r="A2492" s="6" t="s">
        <v>2316</v>
      </c>
      <c r="B2492" s="36">
        <v>3</v>
      </c>
      <c r="C2492" s="36">
        <v>0</v>
      </c>
      <c r="D2492" s="5">
        <v>0</v>
      </c>
      <c r="E2492" s="5">
        <v>0</v>
      </c>
      <c r="F2492" s="4">
        <f t="shared" si="67"/>
        <v>3</v>
      </c>
    </row>
    <row r="2493" spans="1:6" ht="18" customHeight="1" x14ac:dyDescent="0.25">
      <c r="A2493" s="3" t="s">
        <v>2317</v>
      </c>
      <c r="B2493" s="35">
        <v>5.0000000199999999</v>
      </c>
      <c r="C2493" s="35">
        <v>18.361581259999998</v>
      </c>
      <c r="D2493" s="2">
        <v>0</v>
      </c>
      <c r="E2493" s="2">
        <v>0</v>
      </c>
      <c r="F2493" s="1">
        <f t="shared" si="67"/>
        <v>23.361581279999996</v>
      </c>
    </row>
    <row r="2494" spans="1:6" ht="18" customHeight="1" x14ac:dyDescent="0.25">
      <c r="A2494" s="6" t="s">
        <v>2101</v>
      </c>
      <c r="B2494" s="36">
        <v>2.6741934000000001</v>
      </c>
      <c r="C2494" s="36">
        <v>0</v>
      </c>
      <c r="D2494" s="5">
        <v>0</v>
      </c>
      <c r="E2494" s="5">
        <v>0</v>
      </c>
      <c r="F2494" s="4">
        <f t="shared" si="67"/>
        <v>2.6741934000000001</v>
      </c>
    </row>
    <row r="2495" spans="1:6" ht="18" customHeight="1" x14ac:dyDescent="0.25">
      <c r="A2495" s="3" t="s">
        <v>2318</v>
      </c>
      <c r="B2495" s="35">
        <v>8</v>
      </c>
      <c r="C2495" s="35">
        <v>0</v>
      </c>
      <c r="D2495" s="2">
        <v>0</v>
      </c>
      <c r="E2495" s="2">
        <v>0</v>
      </c>
      <c r="F2495" s="1">
        <f t="shared" si="67"/>
        <v>8</v>
      </c>
    </row>
    <row r="2496" spans="1:6" ht="18" customHeight="1" x14ac:dyDescent="0.25">
      <c r="A2496" s="6" t="s">
        <v>2319</v>
      </c>
      <c r="B2496" s="36">
        <v>14</v>
      </c>
      <c r="C2496" s="36">
        <v>0</v>
      </c>
      <c r="D2496" s="5">
        <v>0</v>
      </c>
      <c r="E2496" s="5">
        <v>0</v>
      </c>
      <c r="F2496" s="4">
        <f t="shared" si="67"/>
        <v>14</v>
      </c>
    </row>
    <row r="2497" spans="1:6" ht="18" customHeight="1" x14ac:dyDescent="0.25">
      <c r="A2497" s="3" t="s">
        <v>2320</v>
      </c>
      <c r="B2497" s="35">
        <v>4.2</v>
      </c>
      <c r="C2497" s="35">
        <v>3.2209967100000001</v>
      </c>
      <c r="D2497" s="2">
        <v>0</v>
      </c>
      <c r="E2497" s="2">
        <v>0</v>
      </c>
      <c r="F2497" s="1">
        <f t="shared" si="67"/>
        <v>7.4209967100000007</v>
      </c>
    </row>
    <row r="2498" spans="1:6" ht="18" customHeight="1" x14ac:dyDescent="0.25">
      <c r="A2498" s="6" t="s">
        <v>2337</v>
      </c>
      <c r="B2498" s="36">
        <v>0.8</v>
      </c>
      <c r="C2498" s="36">
        <v>0</v>
      </c>
      <c r="D2498" s="5">
        <v>0</v>
      </c>
      <c r="E2498" s="5">
        <v>0</v>
      </c>
      <c r="F2498" s="4">
        <f t="shared" si="67"/>
        <v>0.8</v>
      </c>
    </row>
    <row r="2499" spans="1:6" ht="18" customHeight="1" x14ac:dyDescent="0.25">
      <c r="A2499" s="3" t="s">
        <v>2322</v>
      </c>
      <c r="B2499" s="35">
        <v>15.976499989999999</v>
      </c>
      <c r="C2499" s="35">
        <v>0</v>
      </c>
      <c r="D2499" s="2">
        <v>0</v>
      </c>
      <c r="E2499" s="2">
        <v>0</v>
      </c>
      <c r="F2499" s="1">
        <f t="shared" si="67"/>
        <v>15.976499989999999</v>
      </c>
    </row>
    <row r="2500" spans="1:6" ht="18" customHeight="1" x14ac:dyDescent="0.25">
      <c r="A2500" s="6" t="s">
        <v>2323</v>
      </c>
      <c r="B2500" s="36">
        <v>0.3</v>
      </c>
      <c r="C2500" s="36">
        <v>0</v>
      </c>
      <c r="D2500" s="5">
        <v>0</v>
      </c>
      <c r="E2500" s="5">
        <v>0</v>
      </c>
      <c r="F2500" s="4">
        <f t="shared" si="67"/>
        <v>0.3</v>
      </c>
    </row>
    <row r="2501" spans="1:6" ht="18" customHeight="1" x14ac:dyDescent="0.25">
      <c r="A2501" s="3" t="s">
        <v>2324</v>
      </c>
      <c r="B2501" s="35">
        <v>2.7850000000000001</v>
      </c>
      <c r="C2501" s="35">
        <v>0</v>
      </c>
      <c r="D2501" s="2">
        <v>0</v>
      </c>
      <c r="E2501" s="2">
        <v>0</v>
      </c>
      <c r="F2501" s="1">
        <f t="shared" si="67"/>
        <v>2.7850000000000001</v>
      </c>
    </row>
    <row r="2502" spans="1:6" ht="18" customHeight="1" x14ac:dyDescent="0.25">
      <c r="A2502" s="6" t="s">
        <v>2325</v>
      </c>
      <c r="B2502" s="36">
        <v>2</v>
      </c>
      <c r="C2502" s="36">
        <v>1.9548628300000002</v>
      </c>
      <c r="D2502" s="5">
        <v>0</v>
      </c>
      <c r="E2502" s="5">
        <v>0</v>
      </c>
      <c r="F2502" s="4">
        <f t="shared" si="67"/>
        <v>3.9548628300000002</v>
      </c>
    </row>
    <row r="2503" spans="1:6" ht="18" customHeight="1" x14ac:dyDescent="0.25">
      <c r="A2503" s="3" t="s">
        <v>2326</v>
      </c>
      <c r="B2503" s="35">
        <v>0</v>
      </c>
      <c r="C2503" s="35">
        <v>0</v>
      </c>
      <c r="D2503" s="2">
        <v>0</v>
      </c>
      <c r="E2503" s="2">
        <v>0</v>
      </c>
      <c r="F2503" s="1">
        <f t="shared" si="67"/>
        <v>0</v>
      </c>
    </row>
    <row r="2504" spans="1:6" ht="18" customHeight="1" x14ac:dyDescent="0.25">
      <c r="A2504" s="6" t="s">
        <v>2327</v>
      </c>
      <c r="B2504" s="36">
        <v>1.2</v>
      </c>
      <c r="C2504" s="36">
        <v>0</v>
      </c>
      <c r="D2504" s="5">
        <v>0</v>
      </c>
      <c r="E2504" s="5">
        <v>0</v>
      </c>
      <c r="F2504" s="4">
        <f t="shared" si="67"/>
        <v>1.2</v>
      </c>
    </row>
    <row r="2505" spans="1:6" ht="18" customHeight="1" x14ac:dyDescent="0.25">
      <c r="A2505" s="3" t="s">
        <v>2328</v>
      </c>
      <c r="B2505" s="35">
        <v>4.5</v>
      </c>
      <c r="C2505" s="35">
        <v>5.3835330099999998</v>
      </c>
      <c r="D2505" s="2">
        <v>0</v>
      </c>
      <c r="E2505" s="2">
        <v>0</v>
      </c>
      <c r="F2505" s="1">
        <f t="shared" si="67"/>
        <v>9.8835330100000007</v>
      </c>
    </row>
    <row r="2506" spans="1:6" ht="18" customHeight="1" x14ac:dyDescent="0.25">
      <c r="A2506" s="6" t="s">
        <v>2336</v>
      </c>
      <c r="B2506" s="36">
        <v>4.6188934399999999</v>
      </c>
      <c r="C2506" s="36">
        <v>0</v>
      </c>
      <c r="D2506" s="5">
        <v>0</v>
      </c>
      <c r="E2506" s="5">
        <v>0</v>
      </c>
      <c r="F2506" s="4">
        <f t="shared" si="67"/>
        <v>4.6188934399999999</v>
      </c>
    </row>
    <row r="2507" spans="1:6" ht="18" customHeight="1" x14ac:dyDescent="0.25">
      <c r="A2507" s="3" t="s">
        <v>2296</v>
      </c>
      <c r="B2507" s="35">
        <v>0.7</v>
      </c>
      <c r="C2507" s="35">
        <v>0</v>
      </c>
      <c r="D2507" s="2">
        <v>0</v>
      </c>
      <c r="E2507" s="2">
        <v>0</v>
      </c>
      <c r="F2507" s="1">
        <f t="shared" si="67"/>
        <v>0.7</v>
      </c>
    </row>
    <row r="2508" spans="1:6" ht="18" customHeight="1" x14ac:dyDescent="0.25">
      <c r="A2508" s="6" t="s">
        <v>2329</v>
      </c>
      <c r="B2508" s="36">
        <v>8</v>
      </c>
      <c r="C2508" s="36">
        <v>3.5763965499999997</v>
      </c>
      <c r="D2508" s="5">
        <v>0</v>
      </c>
      <c r="E2508" s="5">
        <v>0</v>
      </c>
      <c r="F2508" s="4">
        <f t="shared" si="67"/>
        <v>11.57639655</v>
      </c>
    </row>
    <row r="2509" spans="1:6" ht="18" customHeight="1" x14ac:dyDescent="0.25">
      <c r="A2509" s="3" t="s">
        <v>2330</v>
      </c>
      <c r="B2509" s="35">
        <v>1.1679999999999999</v>
      </c>
      <c r="C2509" s="35">
        <v>0</v>
      </c>
      <c r="D2509" s="2">
        <v>0</v>
      </c>
      <c r="E2509" s="2">
        <v>0</v>
      </c>
      <c r="F2509" s="1">
        <f t="shared" si="67"/>
        <v>1.1679999999999999</v>
      </c>
    </row>
    <row r="2510" spans="1:6" ht="18" customHeight="1" x14ac:dyDescent="0.25">
      <c r="A2510" s="6" t="s">
        <v>2331</v>
      </c>
      <c r="B2510" s="36">
        <v>3</v>
      </c>
      <c r="C2510" s="36">
        <v>1.73746723</v>
      </c>
      <c r="D2510" s="5">
        <v>0</v>
      </c>
      <c r="E2510" s="5">
        <v>0</v>
      </c>
      <c r="F2510" s="4">
        <f t="shared" si="67"/>
        <v>4.73746723</v>
      </c>
    </row>
    <row r="2511" spans="1:6" ht="18" customHeight="1" x14ac:dyDescent="0.25">
      <c r="A2511" s="3" t="s">
        <v>2332</v>
      </c>
      <c r="B2511" s="35">
        <v>2.9</v>
      </c>
      <c r="C2511" s="35">
        <v>0.71023030000000009</v>
      </c>
      <c r="D2511" s="2">
        <v>0</v>
      </c>
      <c r="E2511" s="2">
        <v>0</v>
      </c>
      <c r="F2511" s="1">
        <f t="shared" si="67"/>
        <v>3.6102303</v>
      </c>
    </row>
    <row r="2512" spans="1:6" ht="18" customHeight="1" x14ac:dyDescent="0.25">
      <c r="A2512" s="6" t="s">
        <v>2333</v>
      </c>
      <c r="B2512" s="36">
        <v>2.5</v>
      </c>
      <c r="C2512" s="36">
        <v>0.22334607000000004</v>
      </c>
      <c r="D2512" s="5">
        <v>0</v>
      </c>
      <c r="E2512" s="5">
        <v>0</v>
      </c>
      <c r="F2512" s="4">
        <f t="shared" si="67"/>
        <v>2.7233460699999998</v>
      </c>
    </row>
    <row r="2513" spans="1:22" ht="18" customHeight="1" x14ac:dyDescent="0.25">
      <c r="A2513" s="3" t="s">
        <v>626</v>
      </c>
      <c r="B2513" s="35">
        <v>0</v>
      </c>
      <c r="C2513" s="35">
        <v>0</v>
      </c>
      <c r="D2513" s="2">
        <v>0</v>
      </c>
      <c r="E2513" s="2">
        <v>0</v>
      </c>
      <c r="F2513" s="1">
        <f t="shared" si="67"/>
        <v>0</v>
      </c>
    </row>
    <row r="2514" spans="1:22" ht="18" customHeight="1" x14ac:dyDescent="0.25">
      <c r="A2514" s="6" t="s">
        <v>2334</v>
      </c>
      <c r="B2514" s="36">
        <v>9</v>
      </c>
      <c r="C2514" s="36">
        <v>0</v>
      </c>
      <c r="D2514" s="5">
        <v>0</v>
      </c>
      <c r="E2514" s="5">
        <v>0</v>
      </c>
      <c r="F2514" s="4">
        <f t="shared" si="67"/>
        <v>9</v>
      </c>
    </row>
    <row r="2515" spans="1:22" ht="18" customHeight="1" x14ac:dyDescent="0.25">
      <c r="A2515" s="3" t="s">
        <v>2335</v>
      </c>
      <c r="B2515" s="35">
        <v>138.40289772</v>
      </c>
      <c r="C2515" s="35">
        <v>38.769230759999999</v>
      </c>
      <c r="D2515" s="2">
        <v>0</v>
      </c>
      <c r="E2515" s="2">
        <v>0</v>
      </c>
      <c r="F2515" s="1">
        <f>SUM(B2515:E2515)</f>
        <v>177.17212848</v>
      </c>
    </row>
    <row r="2516" spans="1:22" ht="18" customHeight="1" x14ac:dyDescent="0.25"/>
    <row r="2517" spans="1:22" ht="31.5" customHeight="1" x14ac:dyDescent="0.25">
      <c r="A2517" s="43" t="s">
        <v>2348</v>
      </c>
      <c r="B2517" s="43"/>
      <c r="C2517" s="43"/>
      <c r="D2517" s="43"/>
      <c r="E2517" s="43"/>
      <c r="F2517" s="43"/>
      <c r="G2517" s="43"/>
      <c r="H2517" s="43"/>
      <c r="I2517" s="43"/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</row>
    <row r="2518" spans="1:22" ht="18" customHeight="1" x14ac:dyDescent="0.25">
      <c r="A2518" s="38" t="s">
        <v>2339</v>
      </c>
      <c r="B2518" s="38"/>
      <c r="C2518" s="38"/>
      <c r="D2518" s="38"/>
      <c r="E2518" s="38"/>
      <c r="F2518" s="38"/>
      <c r="G2518" s="38"/>
      <c r="H2518" s="22"/>
      <c r="I2518" s="22"/>
      <c r="J2518" s="22"/>
      <c r="K2518" s="22"/>
      <c r="L2518" s="22"/>
      <c r="M2518" s="22"/>
      <c r="N2518" s="22"/>
      <c r="O2518" s="22"/>
      <c r="P2518" s="22"/>
      <c r="Q2518" s="22"/>
      <c r="R2518" s="22"/>
      <c r="S2518" s="22"/>
      <c r="T2518" s="22"/>
      <c r="U2518" s="22"/>
      <c r="V2518" s="22"/>
    </row>
    <row r="2519" spans="1:22" ht="18" customHeight="1" x14ac:dyDescent="0.25">
      <c r="A2519" s="38" t="s">
        <v>2338</v>
      </c>
      <c r="B2519" s="38"/>
      <c r="C2519" s="38"/>
      <c r="D2519" s="38"/>
      <c r="E2519" s="38"/>
      <c r="F2519" s="38"/>
      <c r="G2519" s="38"/>
      <c r="H2519" s="22"/>
      <c r="I2519" s="22"/>
      <c r="J2519" s="22"/>
      <c r="K2519" s="22"/>
      <c r="L2519" s="22"/>
      <c r="M2519" s="22"/>
      <c r="N2519" s="22"/>
      <c r="O2519" s="22"/>
      <c r="P2519" s="22"/>
      <c r="Q2519" s="22"/>
      <c r="R2519" s="22"/>
      <c r="S2519" s="22"/>
      <c r="T2519" s="22"/>
      <c r="U2519" s="22"/>
      <c r="V2519" s="22"/>
    </row>
    <row r="2520" spans="1:22" ht="18" customHeight="1" x14ac:dyDescent="0.25">
      <c r="A2520" s="22"/>
      <c r="B2520" s="22"/>
      <c r="C2520" s="22"/>
      <c r="D2520" s="22"/>
      <c r="E2520" s="22"/>
      <c r="F2520" s="22"/>
      <c r="G2520" s="22"/>
      <c r="H2520" s="22"/>
      <c r="I2520" s="22"/>
      <c r="J2520" s="22"/>
      <c r="K2520" s="22"/>
      <c r="L2520" s="22"/>
      <c r="M2520" s="22"/>
      <c r="N2520" s="22"/>
      <c r="O2520" s="22"/>
      <c r="P2520" s="22"/>
      <c r="Q2520" s="22"/>
      <c r="R2520" s="22"/>
      <c r="S2520" s="22"/>
      <c r="T2520" s="22"/>
      <c r="U2520" s="22"/>
      <c r="V2520" s="22"/>
    </row>
    <row r="2521" spans="1:22" ht="18" customHeight="1" x14ac:dyDescent="0.25"/>
    <row r="2522" spans="1:22" ht="18" customHeight="1" x14ac:dyDescent="0.25"/>
    <row r="2523" spans="1:22" ht="18" customHeight="1" x14ac:dyDescent="0.25"/>
  </sheetData>
  <mergeCells count="6">
    <mergeCell ref="A2518:G2518"/>
    <mergeCell ref="A1:F1"/>
    <mergeCell ref="A2:F2"/>
    <mergeCell ref="A3:F3"/>
    <mergeCell ref="A2519:G2519"/>
    <mergeCell ref="A2517:V2517"/>
  </mergeCells>
  <pageMargins left="0.7" right="0.7" top="0.75" bottom="0.75" header="0.3" footer="0.3"/>
  <pageSetup scale="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2014-10-28T19:06:05Z</cp:lastPrinted>
  <dcterms:created xsi:type="dcterms:W3CDTF">2013-05-10T21:32:14Z</dcterms:created>
  <dcterms:modified xsi:type="dcterms:W3CDTF">2016-02-11T16:39:04Z</dcterms:modified>
</cp:coreProperties>
</file>