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<sst xmlns="http://schemas.openxmlformats.org/spreadsheetml/2006/main" count="14" uniqueCount="14">
  <si>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2017</t>
  </si>
  <si>
    <t>2018</t>
  </si>
  <si>
    <t>(millones de pesos)</t>
  </si>
  <si>
    <t>Municipios</t>
  </si>
  <si>
    <t>Gobierno del estado</t>
  </si>
  <si>
    <t>Organisos estatales</t>
  </si>
  <si>
    <t>Organismos municipales</t>
  </si>
  <si>
    <r>
      <t>Deuda total</t>
    </r>
  </si>
  <si>
    <t>Tipo de ente público obligado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</si>
  <si>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</si>
  <si>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r>
      <rPr>
        <vertAlign val="superscript"/>
        <sz val="8"/>
        <color indexed="8"/>
        <rFont val="Montserrat"/>
        <family val="0"/>
      </rPr>
      <t>1_/</t>
    </r>
    <r>
      <rPr>
        <sz val="8"/>
        <color indexed="8"/>
        <rFont val="Montserrat"/>
        <family val="0"/>
      </rPr>
      <t>Las cifras corresponden al cierre de cada año y al 30 de junio de 2019.</t>
    </r>
  </si>
  <si>
    <r>
      <rPr>
        <vertAlign val="superscript"/>
        <sz val="8"/>
        <color indexed="8"/>
        <rFont val="Montserrat"/>
        <family val="0"/>
      </rPr>
      <t>2_/</t>
    </r>
    <r>
      <rPr>
        <sz val="8"/>
        <color indexed="8"/>
        <rFont val="Montserrat"/>
        <family val="0"/>
      </rPr>
      <t xml:space="preserve"> Incluye 5,610 Mdp de dos emisiones bursátiles y un financiamiento de largo plazo del Estado de México reportado en el último trimestre de 2018.</t>
    </r>
  </si>
  <si>
    <r>
      <t xml:space="preserve">Financiamientos y obligaciones de entidades federativas, municipios y sus entes públicos </t>
    </r>
    <r>
      <rPr>
        <b/>
        <vertAlign val="superscript"/>
        <sz val="10"/>
        <rFont val="Montserrat"/>
        <family val="0"/>
      </rPr>
      <t>1_/</t>
    </r>
  </si>
  <si>
    <r>
      <t>junio 2019</t>
    </r>
    <r>
      <rPr>
        <b/>
        <vertAlign val="superscript"/>
        <sz val="9"/>
        <rFont val="Montserrat"/>
        <family val="0"/>
      </rPr>
      <t>2_/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</si>
</sst>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0.0"/>
    <numFmt numFmtId="166" formatCode="#,##0.00;[Red]#,##0.00"/>
    <numFmt numFmtId="167" formatCode="#,##0.000;[Red]#,##0.000"/>
    <numFmt numFmtId="168" formatCode="#,##0.0000;[Red]#,##0.0000"/>
    <numFmt numFmtId="169" formatCode="#,##0.00000;[Red]#,##0.00000"/>
    <numFmt numFmtId="170" formatCode="#,##0.000000;[Red]#,##0.000000"/>
    <numFmt numFmtId="171" formatCode="#,##0.0000000;[Red]#,##0.0000000"/>
    <numFmt numFmtId="172" formatCode="#,##0.00000000;[Red]#,##0.00000000"/>
    <numFmt numFmtId="173" formatCode="#,##0.000000000;[Red]#,##0.000000000"/>
    <numFmt numFmtId="174" formatCode="#,##0.0000000000;[Red]#,##0.0000000000"/>
    <numFmt numFmtId="175" formatCode="_-* #,##0.0_-;\-* #,##0.0_-;_-* &quot;-&quot;??_-;_-@_-"/>
    <numFmt numFmtId="176" formatCode="_-* #,##0_-;\-* #,##0_-;_-* &quot;-&quot;??_-;_-@_-"/>
    <numFmt numFmtId="177" formatCode="#,##0;[Red]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1"/>
      <name val="Montserrat"/>
      <family val="0"/>
    </font>
    <font>
      <sz val="8"/>
      <color indexed="8"/>
      <name val="Montserrat"/>
      <family val="0"/>
    </font>
    <font>
      <vertAlign val="superscript"/>
      <sz val="8"/>
      <color indexed="8"/>
      <name val="Montserrat"/>
      <family val="0"/>
    </font>
    <font>
      <b/>
      <sz val="9"/>
      <name val="Montserrat"/>
      <family val="0"/>
    </font>
    <font>
      <b/>
      <vertAlign val="superscript"/>
      <sz val="9"/>
      <name val="Montserrat"/>
      <family val="0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Montserrat"/>
      <family val="0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174" fontId="48" fillId="0" borderId="0" xfId="48" applyNumberFormat="1" applyFont="1" applyAlignment="1">
      <alignment/>
    </xf>
    <xf numFmtId="174" fontId="48" fillId="0" borderId="0" xfId="0" applyNumberFormat="1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 quotePrefix="1">
      <alignment horizontal="center" vertical="center"/>
      <protection/>
    </xf>
    <xf numFmtId="0" fontId="49" fillId="35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 horizontal="left" vertical="center"/>
    </xf>
    <xf numFmtId="0" fontId="49" fillId="33" borderId="11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 applyProtection="1">
      <alignment horizontal="left" vertical="center"/>
      <protection/>
    </xf>
    <xf numFmtId="0" fontId="49" fillId="34" borderId="11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" fillId="33" borderId="12" xfId="0" applyFont="1" applyFill="1" applyBorder="1" applyAlignment="1" quotePrefix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5" fillId="33" borderId="0" xfId="0" applyFont="1" applyFill="1" applyAlignment="1" quotePrefix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77" fontId="11" fillId="33" borderId="10" xfId="0" applyNumberFormat="1" applyFont="1" applyFill="1" applyBorder="1" applyAlignment="1" applyProtection="1" quotePrefix="1">
      <alignment horizontal="right" vertical="center"/>
      <protection/>
    </xf>
    <xf numFmtId="177" fontId="11" fillId="33" borderId="10" xfId="0" applyNumberFormat="1" applyFont="1" applyFill="1" applyBorder="1" applyAlignment="1" applyProtection="1">
      <alignment horizontal="right" vertical="center"/>
      <protection/>
    </xf>
    <xf numFmtId="177" fontId="11" fillId="33" borderId="10" xfId="56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77" fontId="7" fillId="33" borderId="10" xfId="48" applyNumberFormat="1" applyFont="1" applyFill="1" applyBorder="1" applyAlignment="1" applyProtection="1">
      <alignment horizontal="right" vertical="center"/>
      <protection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 13" xfId="53"/>
    <cellStyle name="Notas" xfId="54"/>
    <cellStyle name="Percent" xfId="55"/>
    <cellStyle name="Porcentual 2 3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1</xdr:col>
      <xdr:colOff>95250</xdr:colOff>
      <xdr:row>1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showGridLines="0" tabSelected="1" zoomScalePageLayoutView="0" workbookViewId="0" topLeftCell="A1">
      <selection activeCell="J17" sqref="J17"/>
    </sheetView>
  </sheetViews>
  <sheetFormatPr defaultColWidth="10.28125" defaultRowHeight="0" customHeight="1" zeroHeight="1"/>
  <cols>
    <col min="1" max="1" width="28.00390625" style="1" customWidth="1"/>
    <col min="2" max="8" width="11.57421875" style="1" customWidth="1"/>
    <col min="9" max="15" width="11.57421875" style="2" customWidth="1"/>
    <col min="16" max="16" width="13.57421875" style="1" customWidth="1"/>
    <col min="17" max="255" width="10.28125" style="1" hidden="1" customWidth="1"/>
    <col min="256" max="16384" width="1.8515625" style="1" customWidth="1"/>
  </cols>
  <sheetData>
    <row r="1" spans="1:17" s="6" customFormat="1" ht="24" customHeight="1">
      <c r="A1" s="19"/>
      <c r="B1" s="24" t="s">
        <v>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5"/>
    </row>
    <row r="2" spans="1:16" s="5" customFormat="1" ht="24.75" customHeight="1">
      <c r="A2" s="20"/>
      <c r="B2" s="25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56" s="11" customFormat="1" ht="15">
      <c r="A3" s="7" t="s">
        <v>8</v>
      </c>
      <c r="B3" s="8">
        <v>2005</v>
      </c>
      <c r="C3" s="8">
        <v>2006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  <c r="M3" s="8">
        <v>2016</v>
      </c>
      <c r="N3" s="9" t="s">
        <v>0</v>
      </c>
      <c r="O3" s="9" t="s">
        <v>1</v>
      </c>
      <c r="P3" s="9" t="s">
        <v>13</v>
      </c>
      <c r="Q3" s="10"/>
      <c r="IV3" s="26"/>
    </row>
    <row r="4" spans="1:256" s="14" customFormat="1" ht="13.5">
      <c r="A4" s="12" t="s">
        <v>4</v>
      </c>
      <c r="B4" s="28">
        <v>106257.63</v>
      </c>
      <c r="C4" s="28">
        <v>113980.90000000004</v>
      </c>
      <c r="D4" s="28">
        <v>147383.4</v>
      </c>
      <c r="E4" s="28">
        <v>157431.00000000003</v>
      </c>
      <c r="F4" s="28">
        <v>191088.28</v>
      </c>
      <c r="G4" s="28">
        <v>248867.7</v>
      </c>
      <c r="H4" s="28">
        <v>316267.2047385078</v>
      </c>
      <c r="I4" s="28">
        <v>352610.4342094811</v>
      </c>
      <c r="J4" s="28">
        <v>403938.7191376952</v>
      </c>
      <c r="K4" s="28">
        <v>421389.2399807806</v>
      </c>
      <c r="L4" s="28">
        <v>449593.0710380345</v>
      </c>
      <c r="M4" s="28">
        <v>481297.8</v>
      </c>
      <c r="N4" s="28">
        <v>495547.6860752126</v>
      </c>
      <c r="O4" s="28">
        <v>513676.8885225285</v>
      </c>
      <c r="P4" s="28">
        <v>502422.29018268967</v>
      </c>
      <c r="Q4" s="13"/>
      <c r="IV4" s="26"/>
    </row>
    <row r="5" spans="1:256" s="14" customFormat="1" ht="13.5">
      <c r="A5" s="12" t="s">
        <v>3</v>
      </c>
      <c r="B5" s="28">
        <v>12459.450000000003</v>
      </c>
      <c r="C5" s="28">
        <v>14621.931</v>
      </c>
      <c r="D5" s="28">
        <v>16901.070000000003</v>
      </c>
      <c r="E5" s="28">
        <v>22735.8</v>
      </c>
      <c r="F5" s="28">
        <v>29417.899999999998</v>
      </c>
      <c r="G5" s="28">
        <v>36708.799999999996</v>
      </c>
      <c r="H5" s="28">
        <v>44124.73192011507</v>
      </c>
      <c r="I5" s="28">
        <v>43558.68445450173</v>
      </c>
      <c r="J5" s="28">
        <v>46564.937688344144</v>
      </c>
      <c r="K5" s="28">
        <v>51314.04187899603</v>
      </c>
      <c r="L5" s="28">
        <v>48080.77773808724</v>
      </c>
      <c r="M5" s="28">
        <v>47841.3</v>
      </c>
      <c r="N5" s="28">
        <v>45183.484095176995</v>
      </c>
      <c r="O5" s="28">
        <v>42439.18424572645</v>
      </c>
      <c r="P5" s="28">
        <v>43250.51303592998</v>
      </c>
      <c r="Q5" s="13"/>
      <c r="IV5" s="26"/>
    </row>
    <row r="6" spans="1:256" s="14" customFormat="1" ht="13.5">
      <c r="A6" s="15" t="s">
        <v>5</v>
      </c>
      <c r="B6" s="29">
        <v>23729.878999999997</v>
      </c>
      <c r="C6" s="29">
        <v>32295.113</v>
      </c>
      <c r="D6" s="29">
        <v>22755.862999999998</v>
      </c>
      <c r="E6" s="29">
        <v>23486.073</v>
      </c>
      <c r="F6" s="29">
        <v>30477.033000000003</v>
      </c>
      <c r="G6" s="29">
        <v>27970.5</v>
      </c>
      <c r="H6" s="30">
        <v>24427.644010464042</v>
      </c>
      <c r="I6" s="29">
        <v>32621.674907991197</v>
      </c>
      <c r="J6" s="29">
        <v>26471.397082780502</v>
      </c>
      <c r="K6" s="29">
        <v>31896.905107279013</v>
      </c>
      <c r="L6" s="29">
        <v>32390.484747510007</v>
      </c>
      <c r="M6" s="29">
        <v>33791.2</v>
      </c>
      <c r="N6" s="29">
        <v>33626.67474039518</v>
      </c>
      <c r="O6" s="29">
        <v>39136.87836314</v>
      </c>
      <c r="P6" s="29">
        <v>40392.71092216001</v>
      </c>
      <c r="Q6" s="13"/>
      <c r="IV6" s="26"/>
    </row>
    <row r="7" spans="1:256" s="18" customFormat="1" ht="13.5">
      <c r="A7" s="16" t="s">
        <v>6</v>
      </c>
      <c r="B7" s="29">
        <v>746.861</v>
      </c>
      <c r="C7" s="29">
        <v>919.8949999999999</v>
      </c>
      <c r="D7" s="29">
        <v>917.2149999999999</v>
      </c>
      <c r="E7" s="29">
        <v>883.8</v>
      </c>
      <c r="F7" s="29">
        <v>1170.305</v>
      </c>
      <c r="G7" s="29">
        <v>1117.8999999999999</v>
      </c>
      <c r="H7" s="29">
        <v>5957.90868117612</v>
      </c>
      <c r="I7" s="29">
        <v>5970.395920363614</v>
      </c>
      <c r="J7" s="29">
        <v>5832.1355411072245</v>
      </c>
      <c r="K7" s="29">
        <v>5090.111087774528</v>
      </c>
      <c r="L7" s="29">
        <v>6204.74164641745</v>
      </c>
      <c r="M7" s="29">
        <v>5661.6</v>
      </c>
      <c r="N7" s="29">
        <v>6286.9045741</v>
      </c>
      <c r="O7" s="29">
        <v>5965.36435307</v>
      </c>
      <c r="P7" s="29">
        <v>3123.5672192599995</v>
      </c>
      <c r="Q7" s="17"/>
      <c r="IV7" s="26"/>
    </row>
    <row r="8" spans="1:256" s="33" customFormat="1" ht="18.75">
      <c r="A8" s="31" t="s">
        <v>7</v>
      </c>
      <c r="B8" s="32">
        <f>SUM(B4:B7)</f>
        <v>143193.82</v>
      </c>
      <c r="C8" s="32">
        <f aca="true" t="shared" si="0" ref="C8:P8">SUM(C4:C7)</f>
        <v>161817.83900000004</v>
      </c>
      <c r="D8" s="32">
        <f t="shared" si="0"/>
        <v>187957.54799999998</v>
      </c>
      <c r="E8" s="32">
        <f t="shared" si="0"/>
        <v>204536.673</v>
      </c>
      <c r="F8" s="32">
        <f t="shared" si="0"/>
        <v>252153.51799999998</v>
      </c>
      <c r="G8" s="32">
        <f t="shared" si="0"/>
        <v>314664.9</v>
      </c>
      <c r="H8" s="32">
        <f t="shared" si="0"/>
        <v>390777.48935026303</v>
      </c>
      <c r="I8" s="32">
        <f t="shared" si="0"/>
        <v>434761.18949233764</v>
      </c>
      <c r="J8" s="32">
        <f t="shared" si="0"/>
        <v>482807.1894499271</v>
      </c>
      <c r="K8" s="32">
        <f t="shared" si="0"/>
        <v>509690.2980548301</v>
      </c>
      <c r="L8" s="32">
        <f t="shared" si="0"/>
        <v>536269.0751700492</v>
      </c>
      <c r="M8" s="32">
        <f t="shared" si="0"/>
        <v>568591.8999999999</v>
      </c>
      <c r="N8" s="32">
        <f t="shared" si="0"/>
        <v>580644.7494848848</v>
      </c>
      <c r="O8" s="32">
        <f t="shared" si="0"/>
        <v>601218.3154844651</v>
      </c>
      <c r="P8" s="32">
        <f t="shared" si="0"/>
        <v>589189.0813600397</v>
      </c>
      <c r="IV8" s="34"/>
    </row>
    <row r="9" spans="1:256" ht="12.75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IV9" s="27"/>
    </row>
    <row r="10" spans="1:16" ht="12.75">
      <c r="A10" s="22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>
      <c r="A11" s="23" t="s">
        <v>11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4:15" ht="12.75">
      <c r="N12" s="3"/>
      <c r="O12" s="3"/>
    </row>
    <row r="13" spans="14:15" ht="12.75">
      <c r="N13" s="4"/>
      <c r="O13" s="4"/>
    </row>
    <row r="14" spans="14:15" ht="12.75">
      <c r="N14" s="4"/>
      <c r="O14" s="4"/>
    </row>
    <row r="15" ht="12.75"/>
    <row r="16" ht="12.75"/>
    <row r="17" ht="12.75"/>
    <row r="18" ht="12.75"/>
  </sheetData>
  <sheetProtection/>
  <mergeCells count="6">
    <mergeCell ref="A1:A2"/>
    <mergeCell ref="A9:P9"/>
    <mergeCell ref="A10:P10"/>
    <mergeCell ref="A11:P11"/>
    <mergeCell ref="B1:P1"/>
    <mergeCell ref="B2:P2"/>
  </mergeCells>
  <printOptions/>
  <pageMargins left="0.7" right="0.7" top="0.75" bottom="0.75" header="0.3" footer="0.3"/>
  <pageSetup horizontalDpi="600" verticalDpi="600" orientation="portrait" r:id="rId2"/>
  <ignoredErrors>
    <ignoredError sqref="N3:O3" numberStoredAsText="1"/>
    <ignoredError sqref="B8 C8:P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2012-05-14T16:21:50Z</dcterms:created>
  <dcterms:modified xsi:type="dcterms:W3CDTF">2019-08-26T16:46:57Z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