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tabRatio="556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<sst xmlns="http://schemas.openxmlformats.org/spreadsheetml/2006/main" count="32" uniqueCount="32">
  <si>
    <t>Tabasco</t>
  </si>
  <si>
    <t>Durango</t>
  </si>
  <si>
    <t>Veracruz</t>
  </si>
  <si>
    <t>Plazo (meses)</t>
  </si>
  <si>
    <t>Campeche</t>
  </si>
  <si>
    <t>Colima</t>
  </si>
  <si>
    <t>Baja California</t>
  </si>
  <si>
    <t>Total</t>
  </si>
  <si>
    <t>Jalisco</t>
  </si>
  <si>
    <t>Puebla</t>
  </si>
  <si>
    <t>Nuevo León</t>
  </si>
  <si>
    <t>Aguascalientes</t>
  </si>
  <si>
    <t>Coahuila</t>
  </si>
  <si>
    <t>Chihuahua</t>
  </si>
  <si>
    <t>Ciudad de México</t>
  </si>
  <si>
    <t>Guerrero</t>
  </si>
  <si>
    <t>Michoacán</t>
  </si>
  <si>
    <t>Morelos</t>
  </si>
  <si>
    <t>Quintana Roo</t>
  </si>
  <si>
    <t>Sinaloa</t>
  </si>
  <si>
    <t>Yucatán</t>
  </si>
  <si>
    <t>Zacatecas</t>
  </si>
  <si>
    <t>Saldo</t>
  </si>
  <si>
    <t>Al 30 de junio de 2019</t>
  </si>
  <si>
    <t>(millones de pesos)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</si>
  <si>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</si>
  <si>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r>
      <rPr>
        <vertAlign val="superscript"/>
        <sz val="8"/>
        <color indexed="8"/>
        <rFont val="Montserrat"/>
        <family val="0"/>
      </rPr>
      <t>1_/</t>
    </r>
    <r>
      <rPr>
        <sz val="8"/>
        <color indexed="8"/>
        <rFont val="Montserrat"/>
        <family val="0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  </r>
  </si>
  <si>
    <t>Entidad federativa</t>
  </si>
  <si>
    <t>Estado de México</t>
  </si>
  <si>
    <t>Monto dispuesto</t>
  </si>
  <si>
    <t>Valor nominal del bono</t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</si>
  <si>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  <family val="0"/>
      </rPr>
      <t>1_/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</si>
</sst>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1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8"/>
      <name val="Montserrat"/>
      <family val="0"/>
    </font>
    <font>
      <sz val="8"/>
      <color indexed="8"/>
      <name val="Montserrat"/>
      <family val="0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name val="Montserrat"/>
      <family val="0"/>
    </font>
    <font>
      <sz val="9"/>
      <color indexed="8"/>
      <name val="Montserrat"/>
      <family val="0"/>
    </font>
    <font>
      <vertAlign val="superscript"/>
      <sz val="8"/>
      <color indexed="8"/>
      <name val="Montserrat"/>
      <family val="0"/>
    </font>
    <font>
      <vertAlign val="superscript"/>
      <sz val="8"/>
      <name val="Montserrat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Montserrat"/>
      <family val="0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8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0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61" fillId="43" borderId="2" applyNumberFormat="0" applyAlignment="0" applyProtection="0"/>
    <xf numFmtId="0" fontId="62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2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3" fillId="44" borderId="3" applyNumberFormat="0" applyAlignment="0" applyProtection="0"/>
    <xf numFmtId="0" fontId="64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4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8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8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8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8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8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0" fillId="53" borderId="2" applyNumberFormat="0" applyAlignment="0" applyProtection="0"/>
    <xf numFmtId="0" fontId="71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71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73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3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5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5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6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6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43" borderId="14" applyNumberFormat="0" applyAlignment="0" applyProtection="0"/>
    <xf numFmtId="0" fontId="79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9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5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6" fillId="0" borderId="16" applyNumberFormat="0" applyFill="0" applyAlignment="0" applyProtection="0"/>
    <xf numFmtId="0" fontId="87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7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9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8" fillId="0" borderId="19" applyNumberFormat="0" applyFill="0" applyAlignment="0" applyProtection="0"/>
    <xf numFmtId="0" fontId="89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9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2" fillId="2" borderId="0" xfId="0" applyFont="1" applyFill="1" applyBorder="1" applyAlignment="1">
      <alignment horizontal="center" vertical="center" wrapText="1"/>
    </xf>
    <xf numFmtId="0" fontId="44" fillId="58" borderId="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4" fillId="2" borderId="0" xfId="0" applyFont="1" applyFill="1" applyBorder="1" applyAlignment="1">
      <alignment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90" fillId="2" borderId="22" xfId="0" applyFont="1" applyFill="1" applyBorder="1" applyAlignment="1" applyProtection="1">
      <alignment wrapText="1"/>
      <protection/>
    </xf>
    <xf numFmtId="0" fontId="51" fillId="0" borderId="0" xfId="0" applyFont="1" applyAlignment="1">
      <alignment horizontal="right"/>
    </xf>
    <xf numFmtId="0" fontId="45" fillId="58" borderId="0" xfId="0" applyNumberFormat="1" applyFont="1" applyFill="1" applyBorder="1" applyAlignment="1" quotePrefix="1">
      <alignment horizontal="justify" vertical="center" wrapText="1"/>
    </xf>
    <xf numFmtId="0" fontId="54" fillId="58" borderId="0" xfId="0" applyNumberFormat="1" applyFont="1" applyFill="1" applyBorder="1" applyAlignment="1" quotePrefix="1">
      <alignment horizontal="justify" vertical="center" wrapText="1"/>
    </xf>
    <xf numFmtId="0" fontId="44" fillId="58" borderId="0" xfId="0" applyFont="1" applyFill="1" applyBorder="1" applyAlignment="1" quotePrefix="1">
      <alignment horizontal="center" vertical="center"/>
    </xf>
    <xf numFmtId="0" fontId="51" fillId="58" borderId="23" xfId="0" applyFont="1" applyFill="1" applyBorder="1" applyAlignment="1" applyProtection="1">
      <alignment horizontal="left"/>
      <protection/>
    </xf>
    <xf numFmtId="174" fontId="90" fillId="0" borderId="23" xfId="0" applyNumberFormat="1" applyFont="1" applyFill="1" applyBorder="1" applyAlignment="1" applyProtection="1">
      <alignment horizontal="right"/>
      <protection/>
    </xf>
    <xf numFmtId="174" fontId="90" fillId="58" borderId="23" xfId="0" applyNumberFormat="1" applyFont="1" applyFill="1" applyBorder="1" applyAlignment="1" applyProtection="1">
      <alignment horizontal="right"/>
      <protection/>
    </xf>
    <xf numFmtId="174" fontId="51" fillId="58" borderId="23" xfId="0" applyNumberFormat="1" applyFont="1" applyFill="1" applyBorder="1" applyAlignment="1" applyProtection="1">
      <alignment horizontal="right"/>
      <protection/>
    </xf>
    <xf numFmtId="0" fontId="51" fillId="58" borderId="23" xfId="0" applyNumberFormat="1" applyFont="1" applyFill="1" applyBorder="1" applyAlignment="1" applyProtection="1">
      <alignment horizontal="center"/>
      <protection/>
    </xf>
    <xf numFmtId="172" fontId="44" fillId="58" borderId="23" xfId="0" applyNumberFormat="1" applyFont="1" applyFill="1" applyBorder="1" applyAlignment="1" applyProtection="1">
      <alignment horizontal="center" vertical="center"/>
      <protection/>
    </xf>
    <xf numFmtId="174" fontId="44" fillId="0" borderId="23" xfId="0" applyNumberFormat="1" applyFont="1" applyFill="1" applyBorder="1" applyAlignment="1" applyProtection="1">
      <alignment horizontal="right" vertical="center"/>
      <protection/>
    </xf>
    <xf numFmtId="0" fontId="51" fillId="58" borderId="23" xfId="0" applyNumberFormat="1" applyFont="1" applyFill="1" applyBorder="1" applyAlignment="1" applyProtection="1">
      <alignment horizontal="center" vertical="center"/>
      <protection/>
    </xf>
    <xf numFmtId="0" fontId="44" fillId="59" borderId="23" xfId="0" applyFont="1" applyFill="1" applyBorder="1" applyAlignment="1" applyProtection="1">
      <alignment horizontal="left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 wrapText="1"/>
      <protection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219075</xdr:rowOff>
    </xdr:from>
    <xdr:to>
      <xdr:col>0</xdr:col>
      <xdr:colOff>1933575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933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showGridLines="0" tabSelected="1" zoomScale="120" zoomScaleNormal="120" zoomScalePageLayoutView="0" workbookViewId="0" topLeftCell="A1">
      <selection activeCell="B2" sqref="B2:E2"/>
    </sheetView>
  </sheetViews>
  <sheetFormatPr defaultColWidth="0" defaultRowHeight="12.75" zeroHeight="1"/>
  <cols>
    <col min="1" max="1" width="30.00390625" style="3" customWidth="1"/>
    <col min="2" max="2" width="16.421875" style="7" bestFit="1" customWidth="1"/>
    <col min="3" max="3" width="14.140625" style="7" customWidth="1"/>
    <col min="4" max="4" width="13.57421875" style="7" customWidth="1"/>
    <col min="5" max="5" width="19.140625" style="3" customWidth="1"/>
    <col min="6" max="253" width="0" style="3" hidden="1" customWidth="1"/>
    <col min="254" max="254" width="4.8515625" style="3" hidden="1" customWidth="1"/>
    <col min="255" max="255" width="1.7109375" style="3" hidden="1" customWidth="1"/>
    <col min="256" max="16384" width="2.57421875" style="3" customWidth="1"/>
  </cols>
  <sheetData>
    <row r="1" spans="2:255" ht="42.75" customHeight="1">
      <c r="B1" s="1" t="s">
        <v>31</v>
      </c>
      <c r="C1" s="1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5"/>
    </row>
    <row r="2" spans="2:5" ht="12">
      <c r="B2" s="2" t="s">
        <v>23</v>
      </c>
      <c r="C2" s="2"/>
      <c r="D2" s="2"/>
      <c r="E2" s="2"/>
    </row>
    <row r="3" spans="2:5" ht="20.25" customHeight="1">
      <c r="B3" s="10" t="s">
        <v>24</v>
      </c>
      <c r="C3" s="10"/>
      <c r="D3" s="10"/>
      <c r="E3" s="10"/>
    </row>
    <row r="4" spans="1:5" ht="27" customHeight="1">
      <c r="A4" s="19" t="s">
        <v>27</v>
      </c>
      <c r="B4" s="20" t="s">
        <v>29</v>
      </c>
      <c r="C4" s="21" t="s">
        <v>30</v>
      </c>
      <c r="D4" s="20" t="s">
        <v>22</v>
      </c>
      <c r="E4" s="20" t="s">
        <v>3</v>
      </c>
    </row>
    <row r="5" spans="1:5" ht="13.5">
      <c r="A5" s="11" t="s">
        <v>11</v>
      </c>
      <c r="B5" s="12">
        <v>233.868464</v>
      </c>
      <c r="C5" s="13">
        <v>85.45697996999999</v>
      </c>
      <c r="D5" s="14">
        <f>+B5-C5</f>
        <v>148.41148403</v>
      </c>
      <c r="E5" s="15">
        <v>240</v>
      </c>
    </row>
    <row r="6" spans="1:5" ht="13.5">
      <c r="A6" s="11" t="s">
        <v>6</v>
      </c>
      <c r="B6" s="12">
        <v>590.736581</v>
      </c>
      <c r="C6" s="13">
        <v>227.12185806</v>
      </c>
      <c r="D6" s="14">
        <f aca="true" t="shared" si="0" ref="D6:D25">+B6-C6</f>
        <v>363.61472294</v>
      </c>
      <c r="E6" s="15">
        <v>240</v>
      </c>
    </row>
    <row r="7" spans="1:5" ht="13.5">
      <c r="A7" s="11" t="s">
        <v>4</v>
      </c>
      <c r="B7" s="12">
        <v>208.708907</v>
      </c>
      <c r="C7" s="13">
        <v>78.50618238</v>
      </c>
      <c r="D7" s="14">
        <f t="shared" si="0"/>
        <v>130.20272462000003</v>
      </c>
      <c r="E7" s="15">
        <v>240</v>
      </c>
    </row>
    <row r="8" spans="1:5" ht="13.5">
      <c r="A8" s="11" t="s">
        <v>12</v>
      </c>
      <c r="B8" s="12">
        <v>596.929451</v>
      </c>
      <c r="C8" s="13">
        <v>184.41313477</v>
      </c>
      <c r="D8" s="14">
        <f t="shared" si="0"/>
        <v>412.51631623</v>
      </c>
      <c r="E8" s="15">
        <v>240</v>
      </c>
    </row>
    <row r="9" spans="1:5" ht="13.5">
      <c r="A9" s="11" t="s">
        <v>5</v>
      </c>
      <c r="B9" s="12">
        <v>159.963093</v>
      </c>
      <c r="C9" s="13">
        <v>47.403406170000004</v>
      </c>
      <c r="D9" s="14">
        <f t="shared" si="0"/>
        <v>112.55968682999998</v>
      </c>
      <c r="E9" s="15">
        <v>240</v>
      </c>
    </row>
    <row r="10" spans="1:5" ht="13.5">
      <c r="A10" s="11" t="s">
        <v>13</v>
      </c>
      <c r="B10" s="12">
        <v>637.014515</v>
      </c>
      <c r="C10" s="13">
        <v>234.29288862</v>
      </c>
      <c r="D10" s="14">
        <f t="shared" si="0"/>
        <v>402.72162638</v>
      </c>
      <c r="E10" s="15">
        <v>240</v>
      </c>
    </row>
    <row r="11" spans="1:5" ht="13.5">
      <c r="A11" s="11" t="s">
        <v>14</v>
      </c>
      <c r="B11" s="12">
        <v>2630.306456</v>
      </c>
      <c r="C11" s="13">
        <v>954.34953508</v>
      </c>
      <c r="D11" s="14">
        <f t="shared" si="0"/>
        <v>1675.95692092</v>
      </c>
      <c r="E11" s="15">
        <v>240</v>
      </c>
    </row>
    <row r="12" spans="1:5" ht="13.5">
      <c r="A12" s="11" t="s">
        <v>1</v>
      </c>
      <c r="B12" s="12">
        <v>284.162979</v>
      </c>
      <c r="C12" s="13">
        <v>105.02136607999999</v>
      </c>
      <c r="D12" s="14">
        <f t="shared" si="0"/>
        <v>179.14161292</v>
      </c>
      <c r="E12" s="15">
        <v>240</v>
      </c>
    </row>
    <row r="13" spans="1:5" ht="13.5">
      <c r="A13" s="11" t="s">
        <v>15</v>
      </c>
      <c r="B13" s="12">
        <v>459</v>
      </c>
      <c r="C13" s="13">
        <v>169.70751146</v>
      </c>
      <c r="D13" s="14">
        <f t="shared" si="0"/>
        <v>289.29248854</v>
      </c>
      <c r="E13" s="15">
        <v>240</v>
      </c>
    </row>
    <row r="14" spans="1:5" ht="13.5">
      <c r="A14" s="11" t="s">
        <v>8</v>
      </c>
      <c r="B14" s="12">
        <v>1295.60015</v>
      </c>
      <c r="C14" s="13">
        <v>487.03422285000005</v>
      </c>
      <c r="D14" s="14">
        <f t="shared" si="0"/>
        <v>808.5659271499999</v>
      </c>
      <c r="E14" s="15">
        <v>240</v>
      </c>
    </row>
    <row r="15" spans="1:5" ht="13.5">
      <c r="A15" s="11" t="s">
        <v>28</v>
      </c>
      <c r="B15" s="12">
        <v>2870.034577</v>
      </c>
      <c r="C15" s="13">
        <v>1074.7509488</v>
      </c>
      <c r="D15" s="14">
        <f t="shared" si="0"/>
        <v>1795.2836281999998</v>
      </c>
      <c r="E15" s="15">
        <v>240</v>
      </c>
    </row>
    <row r="16" spans="1:5" ht="13.5">
      <c r="A16" s="11" t="s">
        <v>16</v>
      </c>
      <c r="B16" s="12">
        <v>567.154855</v>
      </c>
      <c r="C16" s="13">
        <v>163.97947764</v>
      </c>
      <c r="D16" s="14">
        <f t="shared" si="0"/>
        <v>403.17537735999997</v>
      </c>
      <c r="E16" s="15">
        <v>240</v>
      </c>
    </row>
    <row r="17" spans="1:5" ht="13.5">
      <c r="A17" s="11" t="s">
        <v>17</v>
      </c>
      <c r="B17" s="12">
        <v>311.202094</v>
      </c>
      <c r="C17" s="13">
        <v>118.46728209</v>
      </c>
      <c r="D17" s="14">
        <f t="shared" si="0"/>
        <v>192.73481191</v>
      </c>
      <c r="E17" s="15">
        <v>240</v>
      </c>
    </row>
    <row r="18" spans="1:5" ht="13.5">
      <c r="A18" s="11" t="s">
        <v>10</v>
      </c>
      <c r="B18" s="12">
        <v>1015.824957</v>
      </c>
      <c r="C18" s="13">
        <v>386.15205941000005</v>
      </c>
      <c r="D18" s="14">
        <f t="shared" si="0"/>
        <v>629.67289759</v>
      </c>
      <c r="E18" s="15">
        <v>240</v>
      </c>
    </row>
    <row r="19" spans="1:5" ht="13.5">
      <c r="A19" s="11" t="s">
        <v>9</v>
      </c>
      <c r="B19" s="12">
        <v>916.172029</v>
      </c>
      <c r="C19" s="13">
        <v>331.13350679</v>
      </c>
      <c r="D19" s="14">
        <f t="shared" si="0"/>
        <v>585.0385222099999</v>
      </c>
      <c r="E19" s="15">
        <v>240</v>
      </c>
    </row>
    <row r="20" spans="1:5" ht="13.5">
      <c r="A20" s="11" t="s">
        <v>18</v>
      </c>
      <c r="B20" s="12">
        <v>262.86119</v>
      </c>
      <c r="C20" s="13">
        <v>94.72624187000001</v>
      </c>
      <c r="D20" s="14">
        <f t="shared" si="0"/>
        <v>168.13494813</v>
      </c>
      <c r="E20" s="15">
        <v>240</v>
      </c>
    </row>
    <row r="21" spans="1:5" ht="13.5">
      <c r="A21" s="11" t="s">
        <v>19</v>
      </c>
      <c r="B21" s="12">
        <v>577.695117</v>
      </c>
      <c r="C21" s="13">
        <v>176.62109715</v>
      </c>
      <c r="D21" s="14">
        <f t="shared" si="0"/>
        <v>401.07401985</v>
      </c>
      <c r="E21" s="15">
        <v>240</v>
      </c>
    </row>
    <row r="22" spans="1:5" ht="13.5">
      <c r="A22" s="11" t="s">
        <v>0</v>
      </c>
      <c r="B22" s="12">
        <v>659.693178</v>
      </c>
      <c r="C22" s="13">
        <v>242.14930080000002</v>
      </c>
      <c r="D22" s="14">
        <f t="shared" si="0"/>
        <v>417.5438772</v>
      </c>
      <c r="E22" s="15">
        <v>240</v>
      </c>
    </row>
    <row r="23" spans="1:5" ht="13.5">
      <c r="A23" s="11" t="s">
        <v>2</v>
      </c>
      <c r="B23" s="12">
        <v>1234.499659</v>
      </c>
      <c r="C23" s="13">
        <v>471.87742607</v>
      </c>
      <c r="D23" s="14">
        <f t="shared" si="0"/>
        <v>762.6222329300001</v>
      </c>
      <c r="E23" s="15">
        <v>240</v>
      </c>
    </row>
    <row r="24" spans="1:5" ht="13.5">
      <c r="A24" s="11" t="s">
        <v>20</v>
      </c>
      <c r="B24" s="12">
        <v>306.931762</v>
      </c>
      <c r="C24" s="13">
        <v>106.37234332</v>
      </c>
      <c r="D24" s="14">
        <f t="shared" si="0"/>
        <v>200.55941868</v>
      </c>
      <c r="E24" s="15">
        <v>240</v>
      </c>
    </row>
    <row r="25" spans="1:5" ht="13.5">
      <c r="A25" s="11" t="s">
        <v>21</v>
      </c>
      <c r="B25" s="12">
        <v>198.458139</v>
      </c>
      <c r="C25" s="13">
        <v>68.99196789</v>
      </c>
      <c r="D25" s="14">
        <f t="shared" si="0"/>
        <v>129.46617111</v>
      </c>
      <c r="E25" s="15">
        <v>240</v>
      </c>
    </row>
    <row r="26" spans="1:5" ht="14.25" thickBot="1">
      <c r="A26" s="16" t="s">
        <v>7</v>
      </c>
      <c r="B26" s="17">
        <f>SUM(B5:B25)</f>
        <v>16016.818152999998</v>
      </c>
      <c r="C26" s="17">
        <f>SUM(C5:C25)</f>
        <v>5808.52873727</v>
      </c>
      <c r="D26" s="17">
        <f>SUM(D5:D25)</f>
        <v>10208.28941573</v>
      </c>
      <c r="E26" s="18"/>
    </row>
    <row r="27" spans="1:8" ht="37.5" customHeight="1">
      <c r="A27" s="8" t="s">
        <v>25</v>
      </c>
      <c r="B27" s="8"/>
      <c r="C27" s="8"/>
      <c r="D27" s="8"/>
      <c r="E27" s="8"/>
      <c r="F27" s="6"/>
      <c r="G27" s="6"/>
      <c r="H27" s="6"/>
    </row>
    <row r="28" spans="1:5" ht="75.75" customHeight="1">
      <c r="A28" s="9" t="s">
        <v>26</v>
      </c>
      <c r="B28" s="8"/>
      <c r="C28" s="8"/>
      <c r="D28" s="8"/>
      <c r="E28" s="8"/>
    </row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</sheetData>
  <sheetProtection/>
  <mergeCells count="5">
    <mergeCell ref="A27:E27"/>
    <mergeCell ref="A28:E28"/>
    <mergeCell ref="B1:E1"/>
    <mergeCell ref="B2:E2"/>
    <mergeCell ref="B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2019-08-26T19:45:18Z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