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556" activeTab="0"/>
  </bookViews>
  <sheets>
    <sheet name="Hoja 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<sst xmlns="http://schemas.openxmlformats.org/spreadsheetml/2006/main" count="32" uniqueCount="32">
  <si>
    <t>Tabasco</t>
  </si>
  <si>
    <t>Durango</t>
  </si>
  <si>
    <t>Veracruz</t>
  </si>
  <si>
    <t>Plazo (meses)</t>
  </si>
  <si>
    <t>Campeche</t>
  </si>
  <si>
    <t>Colima</t>
  </si>
  <si>
    <t>Baja California</t>
  </si>
  <si>
    <t>Total</t>
  </si>
  <si>
    <t>Jalisco</t>
  </si>
  <si>
    <t>Puebla</t>
  </si>
  <si>
    <t>Nuevo León</t>
  </si>
  <si>
    <t>Aguascalientes</t>
  </si>
  <si>
    <t>Coahuila</t>
  </si>
  <si>
    <t>Chihuahua</t>
  </si>
  <si>
    <t>Ciudad de México</t>
  </si>
  <si>
    <t>Guerrero</t>
  </si>
  <si>
    <t>Michoacán</t>
  </si>
  <si>
    <t>Morelos</t>
  </si>
  <si>
    <t>Quintana Roo</t>
  </si>
  <si>
    <t>Sinaloa</t>
  </si>
  <si>
    <t>Yucatán</t>
  </si>
  <si>
    <t>Zacatecas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</si>
  <si>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</si>
  <si>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</si>
  <si>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</si>
  <si>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</si>
  <si>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</si>
  <si>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</si>
  <si>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  <family val="0"/>
      </rPr>
      <t>Fuente</t>
    </r>
    <r>
      <rPr>
        <sz val="8"/>
        <rFont val="Montserrat"/>
        <family val="0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</si>
  <si>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  <family val="0"/>
      </rPr>
      <t>1_/</t>
    </r>
  </si>
  <si>
    <r>
      <t>1_/</t>
    </r>
    <r>
      <rPr>
        <sz val="8"/>
        <color indexed="8"/>
        <rFont val="Montserrat"/>
        <family val="0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</si>
  <si>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Al 30 de septiembre de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</si>
</sst>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91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8"/>
      <name val="Montserrat"/>
      <family val="0"/>
    </font>
    <font>
      <sz val="8"/>
      <color indexed="8"/>
      <name val="Montserrat"/>
      <family val="0"/>
    </font>
    <font>
      <sz val="9"/>
      <name val="Montserrat"/>
      <family val="0"/>
    </font>
    <font>
      <vertAlign val="superscript"/>
      <sz val="8"/>
      <color indexed="8"/>
      <name val="Montserrat"/>
      <family val="0"/>
    </font>
    <font>
      <b/>
      <sz val="8"/>
      <name val="Montserrat"/>
      <family val="0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Montserrat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Montserrat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8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9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42" borderId="0" applyNumberFormat="0" applyBorder="0" applyAlignment="0" applyProtection="0"/>
    <xf numFmtId="0" fontId="6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2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4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8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8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8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8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0" fillId="53" borderId="2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71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3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5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5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6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43" borderId="14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9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5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7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9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8" fillId="0" borderId="19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2" borderId="0" xfId="0" applyFont="1" applyFill="1" applyBorder="1" applyAlignment="1">
      <alignment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90" fillId="2" borderId="22" xfId="0" applyFont="1" applyFill="1" applyBorder="1" applyAlignment="1" applyProtection="1">
      <alignment wrapText="1"/>
      <protection/>
    </xf>
    <xf numFmtId="0" fontId="47" fillId="0" borderId="0" xfId="0" applyFont="1" applyAlignment="1">
      <alignment horizontal="right"/>
    </xf>
    <xf numFmtId="0" fontId="47" fillId="58" borderId="23" xfId="0" applyFont="1" applyFill="1" applyBorder="1" applyAlignment="1" applyProtection="1">
      <alignment horizontal="left"/>
      <protection/>
    </xf>
    <xf numFmtId="174" fontId="90" fillId="0" borderId="23" xfId="0" applyNumberFormat="1" applyFont="1" applyFill="1" applyBorder="1" applyAlignment="1" applyProtection="1">
      <alignment horizontal="right"/>
      <protection/>
    </xf>
    <xf numFmtId="174" fontId="90" fillId="58" borderId="23" xfId="0" applyNumberFormat="1" applyFont="1" applyFill="1" applyBorder="1" applyAlignment="1" applyProtection="1">
      <alignment horizontal="right"/>
      <protection/>
    </xf>
    <xf numFmtId="17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NumberFormat="1" applyFont="1" applyFill="1" applyBorder="1" applyAlignment="1" applyProtection="1">
      <alignment horizontal="center"/>
      <protection/>
    </xf>
    <xf numFmtId="172" fontId="44" fillId="58" borderId="23" xfId="0" applyNumberFormat="1" applyFont="1" applyFill="1" applyBorder="1" applyAlignment="1" applyProtection="1">
      <alignment horizontal="center" vertical="center"/>
      <protection/>
    </xf>
    <xf numFmtId="174" fontId="44" fillId="0" borderId="23" xfId="0" applyNumberFormat="1" applyFont="1" applyFill="1" applyBorder="1" applyAlignment="1" applyProtection="1">
      <alignment horizontal="right" vertical="center"/>
      <protection/>
    </xf>
    <xf numFmtId="0" fontId="47" fillId="58" borderId="23" xfId="0" applyNumberFormat="1" applyFont="1" applyFill="1" applyBorder="1" applyAlignment="1" applyProtection="1">
      <alignment horizontal="center" vertical="center"/>
      <protection/>
    </xf>
    <xf numFmtId="0" fontId="44" fillId="59" borderId="23" xfId="0" applyFont="1" applyFill="1" applyBorder="1" applyAlignment="1" applyProtection="1">
      <alignment horizontal="left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/>
      <protection/>
    </xf>
    <xf numFmtId="49" fontId="44" fillId="59" borderId="23" xfId="0" applyNumberFormat="1" applyFont="1" applyFill="1" applyBorder="1" applyAlignment="1" applyProtection="1">
      <alignment horizontal="center" vertical="center" wrapText="1"/>
      <protection/>
    </xf>
    <xf numFmtId="0" fontId="47" fillId="60" borderId="0" xfId="0" applyFont="1" applyFill="1" applyAlignment="1">
      <alignment/>
    </xf>
    <xf numFmtId="0" fontId="47" fillId="0" borderId="23" xfId="0" applyFont="1" applyFill="1" applyBorder="1" applyAlignment="1" applyProtection="1">
      <alignment horizontal="left"/>
      <protection/>
    </xf>
    <xf numFmtId="174" fontId="47" fillId="0" borderId="23" xfId="0" applyNumberFormat="1" applyFont="1" applyFill="1" applyBorder="1" applyAlignment="1" applyProtection="1">
      <alignment horizontal="right"/>
      <protection/>
    </xf>
    <xf numFmtId="0" fontId="47" fillId="0" borderId="2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Alignment="1">
      <alignment/>
    </xf>
    <xf numFmtId="0" fontId="45" fillId="58" borderId="0" xfId="0" applyNumberFormat="1" applyFont="1" applyFill="1" applyBorder="1" applyAlignment="1" quotePrefix="1">
      <alignment horizontal="justify" vertical="center" wrapText="1"/>
    </xf>
    <xf numFmtId="0" fontId="48" fillId="58" borderId="0" xfId="0" applyNumberFormat="1" applyFont="1" applyFill="1" applyBorder="1" applyAlignment="1" quotePrefix="1">
      <alignment horizontal="justify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4" fillId="58" borderId="0" xfId="0" applyFont="1" applyFill="1" applyBorder="1" applyAlignment="1">
      <alignment horizontal="center" vertical="center"/>
    </xf>
    <xf numFmtId="0" fontId="44" fillId="58" borderId="24" xfId="0" applyFont="1" applyFill="1" applyBorder="1" applyAlignment="1" quotePrefix="1">
      <alignment horizontal="center" vertical="center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 2" xfId="963"/>
    <cellStyle name="Buena 2 10" xfId="964"/>
    <cellStyle name="Buena 2 11" xfId="965"/>
    <cellStyle name="Buena 2 12" xfId="966"/>
    <cellStyle name="Buena 2 13" xfId="967"/>
    <cellStyle name="Buena 2 2" xfId="968"/>
    <cellStyle name="Buena 2 2 2" xfId="969"/>
    <cellStyle name="Buena 2 3" xfId="970"/>
    <cellStyle name="Buena 2 4" xfId="971"/>
    <cellStyle name="Buena 2 5" xfId="972"/>
    <cellStyle name="Buena 2 6" xfId="973"/>
    <cellStyle name="Buena 2 7" xfId="974"/>
    <cellStyle name="Buena 2 8" xfId="975"/>
    <cellStyle name="Buena 2 9" xfId="976"/>
    <cellStyle name="Buena 3" xfId="977"/>
    <cellStyle name="Buena 3 10" xfId="978"/>
    <cellStyle name="Buena 3 11" xfId="979"/>
    <cellStyle name="Buena 3 12" xfId="980"/>
    <cellStyle name="Buena 3 13" xfId="981"/>
    <cellStyle name="Buena 3 2" xfId="982"/>
    <cellStyle name="Buena 3 3" xfId="983"/>
    <cellStyle name="Buena 3 4" xfId="984"/>
    <cellStyle name="Buena 3 5" xfId="985"/>
    <cellStyle name="Buena 3 6" xfId="986"/>
    <cellStyle name="Buena 3 7" xfId="987"/>
    <cellStyle name="Buena 3 8" xfId="988"/>
    <cellStyle name="Buena 3 9" xfId="989"/>
    <cellStyle name="Buena 4 10" xfId="990"/>
    <cellStyle name="Buena 4 11" xfId="991"/>
    <cellStyle name="Buena 4 12" xfId="992"/>
    <cellStyle name="Buena 4 13" xfId="993"/>
    <cellStyle name="Buena 4 2" xfId="994"/>
    <cellStyle name="Buena 4 3" xfId="995"/>
    <cellStyle name="Buena 4 4" xfId="996"/>
    <cellStyle name="Buena 4 5" xfId="997"/>
    <cellStyle name="Buena 4 6" xfId="998"/>
    <cellStyle name="Buena 4 7" xfId="999"/>
    <cellStyle name="Buena 4 8" xfId="1000"/>
    <cellStyle name="Buena 4 9" xfId="1001"/>
    <cellStyle name="Buena 5 10" xfId="1002"/>
    <cellStyle name="Buena 5 11" xfId="1003"/>
    <cellStyle name="Buena 5 12" xfId="1004"/>
    <cellStyle name="Buena 5 2" xfId="1005"/>
    <cellStyle name="Buena 5 3" xfId="1006"/>
    <cellStyle name="Buena 5 4" xfId="1007"/>
    <cellStyle name="Buena 5 5" xfId="1008"/>
    <cellStyle name="Buena 5 6" xfId="1009"/>
    <cellStyle name="Buena 5 7" xfId="1010"/>
    <cellStyle name="Buena 5 8" xfId="1011"/>
    <cellStyle name="Buena 5 9" xfId="1012"/>
    <cellStyle name="Bueno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219075</xdr:rowOff>
    </xdr:from>
    <xdr:to>
      <xdr:col>0</xdr:col>
      <xdr:colOff>1933575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isciplinafinanciera.hacienda.gob.mx/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0.71875" defaultRowHeight="12.75" zeroHeight="1"/>
  <cols>
    <col min="1" max="1" width="30.00390625" style="1" customWidth="1"/>
    <col min="2" max="2" width="16.421875" style="5" customWidth="1"/>
    <col min="3" max="3" width="14.140625" style="5" customWidth="1"/>
    <col min="4" max="4" width="13.57421875" style="5" customWidth="1"/>
    <col min="5" max="5" width="19.140625" style="1" customWidth="1"/>
    <col min="6" max="253" width="0" style="1" hidden="1" customWidth="1"/>
    <col min="254" max="254" width="4.8515625" style="1" hidden="1" customWidth="1"/>
    <col min="255" max="255" width="1.7109375" style="1" hidden="1" customWidth="1"/>
    <col min="256" max="16384" width="0.71875" style="1" customWidth="1"/>
  </cols>
  <sheetData>
    <row r="1" spans="2:255" ht="42.75" customHeight="1">
      <c r="B1" s="24" t="s">
        <v>29</v>
      </c>
      <c r="C1" s="24"/>
      <c r="D1" s="24"/>
      <c r="E1" s="2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2:5" ht="12">
      <c r="B2" s="25" t="s">
        <v>31</v>
      </c>
      <c r="C2" s="25"/>
      <c r="D2" s="25"/>
      <c r="E2" s="25"/>
    </row>
    <row r="3" spans="2:5" ht="20.25" customHeight="1">
      <c r="B3" s="26" t="s">
        <v>23</v>
      </c>
      <c r="C3" s="26"/>
      <c r="D3" s="26"/>
      <c r="E3" s="26"/>
    </row>
    <row r="4" spans="1:5" ht="27" customHeight="1">
      <c r="A4" s="14" t="s">
        <v>24</v>
      </c>
      <c r="B4" s="15" t="s">
        <v>26</v>
      </c>
      <c r="C4" s="16" t="s">
        <v>27</v>
      </c>
      <c r="D4" s="15" t="s">
        <v>22</v>
      </c>
      <c r="E4" s="15" t="s">
        <v>3</v>
      </c>
    </row>
    <row r="5" spans="1:5" ht="12">
      <c r="A5" s="6" t="s">
        <v>11</v>
      </c>
      <c r="B5" s="7">
        <v>233.868464</v>
      </c>
      <c r="C5" s="8">
        <v>94.06747933</v>
      </c>
      <c r="D5" s="9">
        <f>B5-C5</f>
        <v>139.80098467</v>
      </c>
      <c r="E5" s="10">
        <v>240</v>
      </c>
    </row>
    <row r="6" spans="1:5" ht="12">
      <c r="A6" s="6" t="s">
        <v>6</v>
      </c>
      <c r="B6" s="7">
        <v>590.736581</v>
      </c>
      <c r="C6" s="8">
        <v>247.73087195</v>
      </c>
      <c r="D6" s="9">
        <f aca="true" t="shared" si="0" ref="D6:D25">B6-C6</f>
        <v>343.00570905</v>
      </c>
      <c r="E6" s="10">
        <v>240</v>
      </c>
    </row>
    <row r="7" spans="1:5" ht="12">
      <c r="A7" s="6" t="s">
        <v>4</v>
      </c>
      <c r="B7" s="7">
        <v>208.708907</v>
      </c>
      <c r="C7" s="8">
        <v>86.06041368000001</v>
      </c>
      <c r="D7" s="9">
        <f t="shared" si="0"/>
        <v>122.64849332</v>
      </c>
      <c r="E7" s="10">
        <v>240</v>
      </c>
    </row>
    <row r="8" spans="1:5" ht="12">
      <c r="A8" s="6" t="s">
        <v>12</v>
      </c>
      <c r="B8" s="7">
        <v>596.929451</v>
      </c>
      <c r="C8" s="8">
        <v>204.66091308</v>
      </c>
      <c r="D8" s="9">
        <f t="shared" si="0"/>
        <v>392.26853791999997</v>
      </c>
      <c r="E8" s="10">
        <v>240</v>
      </c>
    </row>
    <row r="9" spans="1:5" s="21" customFormat="1" ht="12">
      <c r="A9" s="18" t="s">
        <v>5</v>
      </c>
      <c r="B9" s="7">
        <v>159.963093</v>
      </c>
      <c r="C9" s="8">
        <v>52.7906899</v>
      </c>
      <c r="D9" s="19">
        <f t="shared" si="0"/>
        <v>107.1724031</v>
      </c>
      <c r="E9" s="20">
        <v>240</v>
      </c>
    </row>
    <row r="10" spans="1:5" ht="12">
      <c r="A10" s="6" t="s">
        <v>13</v>
      </c>
      <c r="B10" s="7">
        <v>637.014515</v>
      </c>
      <c r="C10" s="8">
        <v>257.43453301</v>
      </c>
      <c r="D10" s="9">
        <f t="shared" si="0"/>
        <v>379.57998198999996</v>
      </c>
      <c r="E10" s="10">
        <v>240</v>
      </c>
    </row>
    <row r="11" spans="1:5" ht="12">
      <c r="A11" s="6" t="s">
        <v>14</v>
      </c>
      <c r="B11" s="7">
        <v>2630.306456</v>
      </c>
      <c r="C11" s="8">
        <v>1049.48899534</v>
      </c>
      <c r="D11" s="9">
        <f t="shared" si="0"/>
        <v>1580.8174606599998</v>
      </c>
      <c r="E11" s="10">
        <v>240</v>
      </c>
    </row>
    <row r="12" spans="1:256" s="17" customFormat="1" ht="12">
      <c r="A12" s="18" t="s">
        <v>1</v>
      </c>
      <c r="B12" s="7">
        <v>284.162979</v>
      </c>
      <c r="C12" s="8">
        <v>114.96187448</v>
      </c>
      <c r="D12" s="19">
        <f t="shared" si="0"/>
        <v>169.20110452</v>
      </c>
      <c r="E12" s="20">
        <v>240</v>
      </c>
      <c r="IV12" s="21"/>
    </row>
    <row r="13" spans="1:5" ht="12">
      <c r="A13" s="6" t="s">
        <v>15</v>
      </c>
      <c r="B13" s="7">
        <v>459</v>
      </c>
      <c r="C13" s="8">
        <v>186.37912726</v>
      </c>
      <c r="D13" s="9">
        <f t="shared" si="0"/>
        <v>272.62087274</v>
      </c>
      <c r="E13" s="10">
        <v>240</v>
      </c>
    </row>
    <row r="14" spans="1:5" ht="12">
      <c r="A14" s="6" t="s">
        <v>25</v>
      </c>
      <c r="B14" s="7">
        <v>2870.034577</v>
      </c>
      <c r="C14" s="8">
        <v>1181.31546553</v>
      </c>
      <c r="D14" s="9">
        <f>B14-C14</f>
        <v>1688.71911147</v>
      </c>
      <c r="E14" s="10">
        <v>240</v>
      </c>
    </row>
    <row r="15" spans="1:5" ht="12">
      <c r="A15" s="6" t="s">
        <v>8</v>
      </c>
      <c r="B15" s="7">
        <v>1295.60015</v>
      </c>
      <c r="C15" s="8">
        <v>534.66072019</v>
      </c>
      <c r="D15" s="9">
        <f t="shared" si="0"/>
        <v>760.93942981</v>
      </c>
      <c r="E15" s="10">
        <v>240</v>
      </c>
    </row>
    <row r="16" spans="1:5" ht="12">
      <c r="A16" s="6" t="s">
        <v>16</v>
      </c>
      <c r="B16" s="7">
        <v>567.154855</v>
      </c>
      <c r="C16" s="8">
        <v>182.67084034</v>
      </c>
      <c r="D16" s="9">
        <f t="shared" si="0"/>
        <v>384.48401465999996</v>
      </c>
      <c r="E16" s="10">
        <v>240</v>
      </c>
    </row>
    <row r="17" spans="1:5" ht="12">
      <c r="A17" s="6" t="s">
        <v>17</v>
      </c>
      <c r="B17" s="7">
        <v>311.202094</v>
      </c>
      <c r="C17" s="8">
        <v>129.84428452</v>
      </c>
      <c r="D17" s="9">
        <f t="shared" si="0"/>
        <v>181.35780948</v>
      </c>
      <c r="E17" s="10">
        <v>240</v>
      </c>
    </row>
    <row r="18" spans="1:5" ht="12">
      <c r="A18" s="6" t="s">
        <v>10</v>
      </c>
      <c r="B18" s="7">
        <v>1015.824957</v>
      </c>
      <c r="C18" s="8">
        <v>423.52960941000003</v>
      </c>
      <c r="D18" s="9">
        <f t="shared" si="0"/>
        <v>592.29534759</v>
      </c>
      <c r="E18" s="10">
        <v>240</v>
      </c>
    </row>
    <row r="19" spans="1:5" ht="12">
      <c r="A19" s="6" t="s">
        <v>9</v>
      </c>
      <c r="B19" s="7">
        <v>916.172029</v>
      </c>
      <c r="C19" s="8">
        <v>364.2569678</v>
      </c>
      <c r="D19" s="9">
        <f t="shared" si="0"/>
        <v>551.9150612</v>
      </c>
      <c r="E19" s="10">
        <v>240</v>
      </c>
    </row>
    <row r="20" spans="1:5" ht="12">
      <c r="A20" s="6" t="s">
        <v>18</v>
      </c>
      <c r="B20" s="7">
        <v>262.86119</v>
      </c>
      <c r="C20" s="8">
        <v>104.14468663</v>
      </c>
      <c r="D20" s="9">
        <f t="shared" si="0"/>
        <v>158.71650337000003</v>
      </c>
      <c r="E20" s="10">
        <v>240</v>
      </c>
    </row>
    <row r="21" spans="1:5" ht="12">
      <c r="A21" s="6" t="s">
        <v>19</v>
      </c>
      <c r="B21" s="7">
        <v>577.695117</v>
      </c>
      <c r="C21" s="8">
        <v>195.90016179</v>
      </c>
      <c r="D21" s="9">
        <f t="shared" si="0"/>
        <v>381.79495521</v>
      </c>
      <c r="E21" s="10">
        <v>240</v>
      </c>
    </row>
    <row r="22" spans="1:5" ht="12">
      <c r="A22" s="6" t="s">
        <v>0</v>
      </c>
      <c r="B22" s="7">
        <v>659.693178</v>
      </c>
      <c r="C22" s="8">
        <v>265.81822101</v>
      </c>
      <c r="D22" s="9">
        <f t="shared" si="0"/>
        <v>393.87495699</v>
      </c>
      <c r="E22" s="10">
        <v>240</v>
      </c>
    </row>
    <row r="23" spans="1:5" ht="12">
      <c r="A23" s="6" t="s">
        <v>2</v>
      </c>
      <c r="B23" s="7">
        <v>1234.499659</v>
      </c>
      <c r="C23" s="8">
        <v>516.13229472</v>
      </c>
      <c r="D23" s="9">
        <f t="shared" si="0"/>
        <v>718.3673642800001</v>
      </c>
      <c r="E23" s="10">
        <v>240</v>
      </c>
    </row>
    <row r="24" spans="1:5" ht="12">
      <c r="A24" s="6" t="s">
        <v>20</v>
      </c>
      <c r="B24" s="7">
        <v>306.931762</v>
      </c>
      <c r="C24" s="8">
        <v>117.00905768000001</v>
      </c>
      <c r="D24" s="9">
        <f t="shared" si="0"/>
        <v>189.92270431999998</v>
      </c>
      <c r="E24" s="10">
        <v>240</v>
      </c>
    </row>
    <row r="25" spans="1:5" ht="12">
      <c r="A25" s="6" t="s">
        <v>21</v>
      </c>
      <c r="B25" s="7">
        <v>198.458139</v>
      </c>
      <c r="C25" s="8">
        <v>75.80352463</v>
      </c>
      <c r="D25" s="9">
        <f t="shared" si="0"/>
        <v>122.65461436999999</v>
      </c>
      <c r="E25" s="10">
        <v>240</v>
      </c>
    </row>
    <row r="26" spans="1:5" ht="12.75" thickBot="1">
      <c r="A26" s="11" t="s">
        <v>7</v>
      </c>
      <c r="B26" s="12">
        <f>SUM(B5:B25)</f>
        <v>16016.818152999998</v>
      </c>
      <c r="C26" s="12">
        <f>SUM(C5:C25)</f>
        <v>6384.660732280001</v>
      </c>
      <c r="D26" s="12">
        <f>SUM(D5:D25)</f>
        <v>9632.15742072</v>
      </c>
      <c r="E26" s="13"/>
    </row>
    <row r="27" spans="1:8" ht="37.5" customHeight="1">
      <c r="A27" s="22" t="s">
        <v>28</v>
      </c>
      <c r="B27" s="22"/>
      <c r="C27" s="22"/>
      <c r="D27" s="22"/>
      <c r="E27" s="22"/>
      <c r="F27" s="4"/>
      <c r="G27" s="4"/>
      <c r="H27" s="4"/>
    </row>
    <row r="28" spans="1:5" ht="75.75" customHeight="1">
      <c r="A28" s="23" t="s">
        <v>30</v>
      </c>
      <c r="B28" s="22"/>
      <c r="C28" s="22"/>
      <c r="D28" s="22"/>
      <c r="E28" s="22"/>
    </row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/>
  </sheetData>
  <sheetProtection/>
  <mergeCells count="5">
    <mergeCell ref="A27:E27"/>
    <mergeCell ref="A28:E28"/>
    <mergeCell ref="B1:E1"/>
    <mergeCell ref="B2:E2"/>
    <mergeCell ref="B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2020-11-25T02:52:55Z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