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3 T\Cuadros\"/>
    </mc:Choice>
  </mc:AlternateContent>
  <bookViews>
    <workbookView xWindow="0" yWindow="0" windowWidth="28800" windowHeight="12030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6" i="2"/>
  <c r="G37" i="2"/>
  <c r="F37" i="2"/>
  <c r="D37" i="2"/>
  <c r="H37" i="2" l="1"/>
  <c r="C10" i="2" l="1"/>
  <c r="B10" i="2" s="1"/>
  <c r="C23" i="2"/>
  <c r="B23" i="2" s="1"/>
  <c r="C21" i="2"/>
  <c r="B21" i="2" s="1"/>
  <c r="C24" i="2"/>
  <c r="B24" i="2" s="1"/>
  <c r="C8" i="2"/>
  <c r="B8" i="2" s="1"/>
  <c r="C33" i="2"/>
  <c r="B33" i="2" s="1"/>
  <c r="C31" i="2"/>
  <c r="B31" i="2" s="1"/>
  <c r="C18" i="2"/>
  <c r="B18" i="2" s="1"/>
  <c r="C19" i="2"/>
  <c r="B19" i="2" s="1"/>
  <c r="C28" i="2"/>
  <c r="B28" i="2" s="1"/>
  <c r="C9" i="2"/>
  <c r="B9" i="2" s="1"/>
  <c r="C30" i="2"/>
  <c r="B30" i="2" s="1"/>
  <c r="C22" i="2"/>
  <c r="B22" i="2" s="1"/>
  <c r="C29" i="2"/>
  <c r="B29" i="2" s="1"/>
  <c r="C26" i="2"/>
  <c r="B26" i="2" s="1"/>
  <c r="C13" i="2"/>
  <c r="B13" i="2" s="1"/>
  <c r="C25" i="2"/>
  <c r="B25" i="2" s="1"/>
  <c r="C34" i="2"/>
  <c r="B34" i="2" s="1"/>
  <c r="C12" i="2"/>
  <c r="B12" i="2" s="1"/>
  <c r="C17" i="2"/>
  <c r="B17" i="2" s="1"/>
  <c r="C16" i="2"/>
  <c r="B16" i="2" s="1"/>
  <c r="C15" i="2"/>
  <c r="B15" i="2" s="1"/>
  <c r="C27" i="2"/>
  <c r="B27" i="2" s="1"/>
  <c r="C36" i="2"/>
  <c r="B36" i="2" s="1"/>
  <c r="C35" i="2"/>
  <c r="B35" i="2" s="1"/>
  <c r="C20" i="2"/>
  <c r="B20" i="2"/>
  <c r="C7" i="2"/>
  <c r="B7" i="2" s="1"/>
  <c r="C6" i="2"/>
  <c r="B6" i="2" s="1"/>
  <c r="E37" i="2"/>
  <c r="C37" i="2" s="1"/>
  <c r="B37" i="2" s="1"/>
  <c r="C14" i="2"/>
  <c r="B14" i="2" s="1"/>
  <c r="C32" i="2"/>
  <c r="B32" i="2" s="1"/>
  <c r="C11" i="2"/>
  <c r="B11" i="2" s="1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<sst xmlns="http://schemas.openxmlformats.org/spreadsheetml/2006/main" count="49" uniqueCount="45">
  <si>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</si>
  <si>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</si>
  <si>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</si>
  <si>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</si>
  <si>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</si>
  <si>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</si>
  <si>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</si>
  <si>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</si>
  <si>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</si>
  <si>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</si>
  <si>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</si>
  <si>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</si>
  <si>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</si>
  <si>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</si>
  <si>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</si>
  <si>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</si>
  <si>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</si>
  <si>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</si>
  <si>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</si>
  <si>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</si>
  <si>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</si>
  <si>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</si>
  <si>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</si>
  <si>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</si>
  <si>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</si>
  <si>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</si>
  <si>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</si>
  <si>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</si>
  <si>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</si>
  <si>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</si>
  <si>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</si>
  <si>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</si>
  <si>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</si>
  <si>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</si>
  <si>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</si>
  <si>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</si>
  <si>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</si>
  <si>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</si>
  <si>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</si>
  <si>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</si>
  <si>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</si>
  <si>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</si>
  <si>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</si>
  <si>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</si>
  <si>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t>Saldos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</si>
</sst>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quotePrefix="1" applyNumberFormat="1" applyFont="1" applyFill="1" applyBorder="1" applyAlignment="1" applyProtection="1">
      <alignment horizontal="right" vertical="center"/>
    </xf>
    <xf numFmtId="166" fontId="4" fillId="2" borderId="2" xfId="3" applyNumberFormat="1" applyFont="1" applyFill="1" applyBorder="1" applyAlignment="1" applyProtection="1">
      <alignment horizontal="right" vertical="center"/>
    </xf>
    <xf numFmtId="41" fontId="4" fillId="0" borderId="2" xfId="3" quotePrefix="1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C33" sqref="C33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3" t="s">
        <v>37</v>
      </c>
      <c r="D1" s="33"/>
      <c r="E1" s="33"/>
      <c r="F1" s="33"/>
      <c r="G1" s="33"/>
      <c r="H1" s="33"/>
      <c r="I1" s="33"/>
      <c r="J1" s="33"/>
      <c r="K1" s="13"/>
    </row>
    <row r="2" spans="1:12" x14ac:dyDescent="0.25">
      <c r="B2" s="3"/>
      <c r="C2" s="33" t="s">
        <v>44</v>
      </c>
      <c r="D2" s="33"/>
      <c r="E2" s="33"/>
      <c r="F2" s="33"/>
      <c r="G2" s="33"/>
      <c r="H2" s="33"/>
      <c r="I2" s="33"/>
      <c r="J2" s="33"/>
      <c r="K2" s="13"/>
    </row>
    <row r="3" spans="1:12" x14ac:dyDescent="0.25">
      <c r="B3" s="3"/>
      <c r="C3" s="34" t="s">
        <v>32</v>
      </c>
      <c r="D3" s="34"/>
      <c r="E3" s="34"/>
      <c r="F3" s="34"/>
      <c r="G3" s="34"/>
      <c r="H3" s="34"/>
      <c r="I3" s="34"/>
      <c r="J3" s="34"/>
      <c r="K3" s="17"/>
      <c r="L3" s="3"/>
    </row>
    <row r="4" spans="1:12" ht="15" customHeight="1" x14ac:dyDescent="0.25">
      <c r="A4" s="35" t="s">
        <v>35</v>
      </c>
      <c r="B4" s="37" t="s">
        <v>1</v>
      </c>
      <c r="C4" s="31" t="s">
        <v>0</v>
      </c>
      <c r="D4" s="31"/>
      <c r="E4" s="31"/>
      <c r="F4" s="31"/>
      <c r="G4" s="31"/>
      <c r="H4" s="31" t="s">
        <v>24</v>
      </c>
      <c r="I4" s="31"/>
      <c r="J4" s="31"/>
      <c r="K4" s="18"/>
    </row>
    <row r="5" spans="1:12" ht="27" x14ac:dyDescent="0.25">
      <c r="A5" s="36"/>
      <c r="B5" s="38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40</v>
      </c>
      <c r="B6" s="10">
        <f>SUM(C6,H6)</f>
        <v>119.5854186</v>
      </c>
      <c r="C6" s="11">
        <f>SUM(D6:G6)</f>
        <v>119.5854186</v>
      </c>
      <c r="D6" s="10">
        <v>7.6045518099999994</v>
      </c>
      <c r="E6" s="11">
        <v>111.98086678999999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4294.7252297900004</v>
      </c>
      <c r="C7" s="11">
        <f t="shared" ref="C7:C37" si="1">SUM(D7:G7)</f>
        <v>4294.7252297900004</v>
      </c>
      <c r="D7" s="10">
        <v>4294.7252297900004</v>
      </c>
      <c r="E7" s="11">
        <v>0</v>
      </c>
      <c r="F7" s="10">
        <v>0</v>
      </c>
      <c r="G7" s="10">
        <v>0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558.03554058999998</v>
      </c>
      <c r="C8" s="11">
        <f t="shared" si="1"/>
        <v>551.29248857999994</v>
      </c>
      <c r="D8" s="10">
        <v>551.29248857999994</v>
      </c>
      <c r="E8" s="11">
        <v>0</v>
      </c>
      <c r="F8" s="10">
        <v>0</v>
      </c>
      <c r="G8" s="10">
        <v>0</v>
      </c>
      <c r="H8" s="11">
        <f t="shared" si="2"/>
        <v>6.7430520099999995</v>
      </c>
      <c r="I8" s="10">
        <v>0</v>
      </c>
      <c r="J8" s="11">
        <v>6.7430520099999995</v>
      </c>
      <c r="K8" s="20"/>
      <c r="L8" s="22"/>
    </row>
    <row r="9" spans="1:12" s="4" customFormat="1" x14ac:dyDescent="0.25">
      <c r="A9" s="7" t="s">
        <v>7</v>
      </c>
      <c r="B9" s="10">
        <f t="shared" si="0"/>
        <v>283.27568621</v>
      </c>
      <c r="C9" s="11">
        <f t="shared" si="1"/>
        <v>283.27568621</v>
      </c>
      <c r="D9" s="10">
        <v>266.65068624000003</v>
      </c>
      <c r="E9" s="11">
        <v>0</v>
      </c>
      <c r="F9" s="10">
        <v>0</v>
      </c>
      <c r="G9" s="10">
        <v>16.624999970000001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122.38119610000001</v>
      </c>
      <c r="C10" s="11">
        <f t="shared" si="1"/>
        <v>76.074011290000001</v>
      </c>
      <c r="D10" s="10">
        <v>68.457461289999998</v>
      </c>
      <c r="E10" s="11">
        <v>0</v>
      </c>
      <c r="F10" s="10">
        <v>0</v>
      </c>
      <c r="G10" s="10">
        <v>7.6165500000000002</v>
      </c>
      <c r="H10" s="11">
        <f t="shared" si="2"/>
        <v>46.307184810000003</v>
      </c>
      <c r="I10" s="10">
        <v>10.370104810000001</v>
      </c>
      <c r="J10" s="11">
        <v>35.937080000000002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181.99757606</v>
      </c>
      <c r="C11" s="11">
        <f t="shared" si="1"/>
        <v>181.99757606</v>
      </c>
      <c r="D11" s="10">
        <v>175.37257603</v>
      </c>
      <c r="E11" s="11">
        <v>0</v>
      </c>
      <c r="F11" s="10">
        <v>0</v>
      </c>
      <c r="G11" s="10">
        <v>6.6250000299999998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880.38038448000009</v>
      </c>
      <c r="C12" s="11">
        <f t="shared" si="1"/>
        <v>880.38038448000009</v>
      </c>
      <c r="D12" s="10">
        <v>33.821104290000001</v>
      </c>
      <c r="E12" s="11">
        <v>545.92233897000006</v>
      </c>
      <c r="F12" s="10">
        <v>300.63694122000004</v>
      </c>
      <c r="G12" s="10">
        <v>0</v>
      </c>
      <c r="H12" s="11">
        <f t="shared" si="2"/>
        <v>0</v>
      </c>
      <c r="I12" s="10">
        <v>0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412.53163207</v>
      </c>
      <c r="C13" s="11">
        <f t="shared" si="1"/>
        <v>412.53163207</v>
      </c>
      <c r="D13" s="10">
        <v>368.98680773000001</v>
      </c>
      <c r="E13" s="11">
        <v>43.544824339999998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41</v>
      </c>
      <c r="B14" s="10">
        <f t="shared" si="0"/>
        <v>332.99915937000003</v>
      </c>
      <c r="C14" s="11">
        <f t="shared" si="1"/>
        <v>332.99915937000003</v>
      </c>
      <c r="D14" s="10">
        <v>320.90162451000003</v>
      </c>
      <c r="E14" s="11">
        <v>0</v>
      </c>
      <c r="F14" s="10">
        <v>12.097534860000001</v>
      </c>
      <c r="G14" s="10">
        <v>0</v>
      </c>
      <c r="H14" s="11">
        <f t="shared" si="2"/>
        <v>0</v>
      </c>
      <c r="I14" s="10">
        <v>0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1555.7760359599999</v>
      </c>
      <c r="C15" s="11">
        <f t="shared" si="1"/>
        <v>1555.7760359599999</v>
      </c>
      <c r="D15" s="10">
        <v>1555.7760359599999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290.19012100000003</v>
      </c>
      <c r="C16" s="11">
        <f t="shared" si="1"/>
        <v>290.19012100000003</v>
      </c>
      <c r="D16" s="10">
        <v>285.65012100000001</v>
      </c>
      <c r="E16" s="11">
        <v>0</v>
      </c>
      <c r="F16" s="10">
        <v>0</v>
      </c>
      <c r="G16" s="10">
        <v>4.54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32.548650219999999</v>
      </c>
      <c r="C17" s="11">
        <f t="shared" si="1"/>
        <v>32.548650219999999</v>
      </c>
      <c r="D17" s="10">
        <v>27.253402449999999</v>
      </c>
      <c r="E17" s="11">
        <v>5.2952477699999996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5582.9317421199985</v>
      </c>
      <c r="C18" s="11">
        <f t="shared" si="1"/>
        <v>5582.9317421199985</v>
      </c>
      <c r="D18" s="10">
        <v>5491.1422575099987</v>
      </c>
      <c r="E18" s="11">
        <v>91.789484609999988</v>
      </c>
      <c r="F18" s="10">
        <v>0</v>
      </c>
      <c r="G18" s="10">
        <v>0</v>
      </c>
      <c r="H18" s="28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36</v>
      </c>
      <c r="B19" s="10">
        <f t="shared" si="0"/>
        <v>4684.2740993599991</v>
      </c>
      <c r="C19" s="11">
        <f t="shared" si="1"/>
        <v>4684.2740993599991</v>
      </c>
      <c r="D19" s="10">
        <v>4292.9667838199994</v>
      </c>
      <c r="E19" s="11">
        <v>118.00428524999998</v>
      </c>
      <c r="F19" s="10">
        <v>0</v>
      </c>
      <c r="G19" s="10">
        <v>273.30303029000004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198.33318154999998</v>
      </c>
      <c r="C20" s="11">
        <f t="shared" si="1"/>
        <v>198.33318154999998</v>
      </c>
      <c r="D20" s="10">
        <v>5.1304041299999996</v>
      </c>
      <c r="E20" s="11">
        <v>190.70277442</v>
      </c>
      <c r="F20" s="10">
        <v>0</v>
      </c>
      <c r="G20" s="10">
        <v>2.500003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544.57900615000005</v>
      </c>
      <c r="C21" s="11">
        <f t="shared" si="1"/>
        <v>544.57900615000005</v>
      </c>
      <c r="D21" s="10">
        <v>519.01880076000009</v>
      </c>
      <c r="E21" s="11">
        <v>0</v>
      </c>
      <c r="F21" s="10">
        <v>0</v>
      </c>
      <c r="G21" s="10">
        <v>25.56020539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588.48116261000007</v>
      </c>
      <c r="C22" s="11">
        <f t="shared" si="1"/>
        <v>583.05865170000004</v>
      </c>
      <c r="D22" s="10">
        <v>572.93364970000005</v>
      </c>
      <c r="E22" s="11">
        <v>0</v>
      </c>
      <c r="F22" s="10">
        <v>0</v>
      </c>
      <c r="G22" s="10">
        <v>10.125002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4452.5475763299992</v>
      </c>
      <c r="C23" s="11">
        <f t="shared" si="1"/>
        <v>4452.5475763299992</v>
      </c>
      <c r="D23" s="10">
        <v>4324.1148299799988</v>
      </c>
      <c r="E23" s="11">
        <v>38.520606649999998</v>
      </c>
      <c r="F23" s="10">
        <v>0</v>
      </c>
      <c r="G23" s="10">
        <v>89.912139700000012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5.7776252000000001</v>
      </c>
      <c r="C24" s="11">
        <f t="shared" si="1"/>
        <v>5.7776252000000001</v>
      </c>
      <c r="D24" s="10">
        <v>0</v>
      </c>
      <c r="E24" s="11">
        <v>5.7776252000000001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1184.80532853</v>
      </c>
      <c r="C25" s="11">
        <f t="shared" si="1"/>
        <v>49.660665739999999</v>
      </c>
      <c r="D25" s="10">
        <v>49.660665739999999</v>
      </c>
      <c r="E25" s="11">
        <v>0</v>
      </c>
      <c r="F25" s="10">
        <v>0</v>
      </c>
      <c r="G25" s="10">
        <v>0</v>
      </c>
      <c r="H25" s="11">
        <f t="shared" si="2"/>
        <v>1135.14466279</v>
      </c>
      <c r="I25" s="10">
        <v>0</v>
      </c>
      <c r="J25" s="11">
        <v>1135.14466279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39.949381889999998</v>
      </c>
      <c r="C26" s="11">
        <f t="shared" si="1"/>
        <v>39.949381889999998</v>
      </c>
      <c r="D26" s="10">
        <v>39.949381889999998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2238.2461073600002</v>
      </c>
      <c r="C27" s="11">
        <f t="shared" si="1"/>
        <v>2238.2461073600002</v>
      </c>
      <c r="D27" s="10">
        <v>2231.9961073300001</v>
      </c>
      <c r="E27" s="11">
        <v>0</v>
      </c>
      <c r="F27" s="10">
        <v>0</v>
      </c>
      <c r="G27" s="10">
        <v>6.2500000299999998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42</v>
      </c>
      <c r="B28" s="10">
        <f t="shared" si="0"/>
        <v>444.27158746000003</v>
      </c>
      <c r="C28" s="11">
        <f t="shared" si="1"/>
        <v>444.27158746000003</v>
      </c>
      <c r="D28" s="10">
        <v>441.22613290000004</v>
      </c>
      <c r="E28" s="11">
        <v>0</v>
      </c>
      <c r="F28" s="10">
        <v>0</v>
      </c>
      <c r="G28" s="10">
        <v>3.04545456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1143.87877751</v>
      </c>
      <c r="C29" s="11">
        <f t="shared" si="1"/>
        <v>978.67044414000009</v>
      </c>
      <c r="D29" s="10">
        <v>978.67044414000009</v>
      </c>
      <c r="E29" s="11">
        <v>0</v>
      </c>
      <c r="F29" s="10">
        <v>0</v>
      </c>
      <c r="G29" s="10">
        <v>0</v>
      </c>
      <c r="H29" s="11">
        <f t="shared" si="2"/>
        <v>165.20833336999999</v>
      </c>
      <c r="I29" s="10">
        <v>0</v>
      </c>
      <c r="J29" s="11">
        <v>165.20833336999999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4557.0916261899993</v>
      </c>
      <c r="C30" s="11">
        <f t="shared" si="1"/>
        <v>4202.6896727799995</v>
      </c>
      <c r="D30" s="10">
        <v>4054.9785823099987</v>
      </c>
      <c r="E30" s="11">
        <v>72.288114960000001</v>
      </c>
      <c r="F30" s="10">
        <v>14.144925539999999</v>
      </c>
      <c r="G30" s="29">
        <v>61.278049970000005</v>
      </c>
      <c r="H30" s="11">
        <f t="shared" si="2"/>
        <v>354.40195341000003</v>
      </c>
      <c r="I30" s="10">
        <v>354.40195341000003</v>
      </c>
      <c r="J30" s="11">
        <v>0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457.54556242000001</v>
      </c>
      <c r="C31" s="11">
        <f t="shared" si="1"/>
        <v>457.54556242000001</v>
      </c>
      <c r="D31" s="10">
        <v>381.69674902999998</v>
      </c>
      <c r="E31" s="11">
        <v>0</v>
      </c>
      <c r="F31" s="10">
        <v>39.848813390000004</v>
      </c>
      <c r="G31" s="10">
        <v>36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838.68302193</v>
      </c>
      <c r="C32" s="11">
        <f t="shared" si="1"/>
        <v>640.59963734999997</v>
      </c>
      <c r="D32" s="10">
        <v>640.59963734999997</v>
      </c>
      <c r="E32" s="11">
        <v>0</v>
      </c>
      <c r="F32" s="10">
        <v>0</v>
      </c>
      <c r="G32" s="10">
        <v>0</v>
      </c>
      <c r="H32" s="11">
        <f t="shared" si="2"/>
        <v>198.08338458000003</v>
      </c>
      <c r="I32" s="10">
        <v>162.89816916000001</v>
      </c>
      <c r="J32" s="11">
        <v>35.185215420000006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0</v>
      </c>
      <c r="C33" s="11">
        <f t="shared" si="1"/>
        <v>0</v>
      </c>
      <c r="D33" s="10">
        <v>0</v>
      </c>
      <c r="E33" s="11">
        <v>0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2691.6552908000008</v>
      </c>
      <c r="C34" s="11">
        <f t="shared" si="1"/>
        <v>2329.4882808800007</v>
      </c>
      <c r="D34" s="10">
        <v>443.44611944999997</v>
      </c>
      <c r="E34" s="11">
        <v>288.50166628000005</v>
      </c>
      <c r="F34" s="10">
        <v>1597.5404951500007</v>
      </c>
      <c r="G34" s="10">
        <v>0</v>
      </c>
      <c r="H34" s="11">
        <f t="shared" si="2"/>
        <v>362.16700992</v>
      </c>
      <c r="I34" s="10">
        <v>362.16700992</v>
      </c>
      <c r="J34" s="11">
        <v>0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9.7050749900000017</v>
      </c>
      <c r="C35" s="11">
        <f t="shared" si="1"/>
        <v>9.7050749900000017</v>
      </c>
      <c r="D35" s="10">
        <v>8.7994620900000022</v>
      </c>
      <c r="E35" s="11">
        <v>0</v>
      </c>
      <c r="F35" s="27">
        <v>0</v>
      </c>
      <c r="G35" s="10">
        <v>0.90561290000000005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ht="15" x14ac:dyDescent="0.25">
      <c r="A36" s="7" t="s">
        <v>43</v>
      </c>
      <c r="B36" s="10">
        <f t="shared" si="0"/>
        <v>207.28521260999997</v>
      </c>
      <c r="C36" s="11">
        <f t="shared" si="1"/>
        <v>207.28521260999997</v>
      </c>
      <c r="D36" s="10">
        <v>207.28521260999997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38934.467995460007</v>
      </c>
      <c r="C37" s="12">
        <f t="shared" si="1"/>
        <v>36660.989903660004</v>
      </c>
      <c r="D37" s="12">
        <f t="shared" ref="D37:J37" si="3">SUM(D6:D36)</f>
        <v>32640.107310419997</v>
      </c>
      <c r="E37" s="12">
        <f t="shared" si="3"/>
        <v>1512.3278352400002</v>
      </c>
      <c r="F37" s="12">
        <f t="shared" si="3"/>
        <v>1964.2687101600006</v>
      </c>
      <c r="G37" s="12">
        <f t="shared" si="3"/>
        <v>544.28604784000004</v>
      </c>
      <c r="H37" s="12">
        <f t="shared" si="2"/>
        <v>2273.4780918000001</v>
      </c>
      <c r="I37" s="12">
        <f t="shared" si="3"/>
        <v>889.83723729999997</v>
      </c>
      <c r="J37" s="12">
        <f t="shared" si="3"/>
        <v>1383.6408545000002</v>
      </c>
      <c r="K37" s="20"/>
      <c r="L37" s="22"/>
    </row>
    <row r="38" spans="1:12" ht="33.75" customHeight="1" x14ac:dyDescent="0.25">
      <c r="A38" s="32" t="s">
        <v>38</v>
      </c>
      <c r="B38" s="32"/>
      <c r="C38" s="32"/>
      <c r="D38" s="32"/>
      <c r="E38" s="32"/>
      <c r="F38" s="32"/>
      <c r="G38" s="32"/>
      <c r="H38" s="32"/>
      <c r="I38" s="32"/>
      <c r="J38" s="32"/>
      <c r="K38" s="16"/>
      <c r="L38" s="22"/>
    </row>
    <row r="39" spans="1:12" ht="12.75" customHeight="1" x14ac:dyDescent="0.25">
      <c r="A39" s="30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398D62-ED08-46E5-AC36-20344B439800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74f73bd5-1347-45b2-8e8b-c1a9e83ea8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2017-02-16T19:39:53Z</dcterms:created>
  <dcterms:modified xsi:type="dcterms:W3CDTF">2022-11-29T14:52:05Z</dcterms:modified>
</cp:coreProperties>
</file>