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CP\TRIMESTRALES\2023\1T 2023\A publicar\"/>
    </mc:Choice>
  </mc:AlternateContent>
  <bookViews>
    <workbookView xWindow="0" yWindow="0" windowWidth="28800" windowHeight="12030"/>
  </bookViews>
  <sheets>
    <sheet name="Hoja1" sheetId="1" r:id="rId1"/>
  </sheets>
  <definedNames>
    <definedName name="_xlnm._FilterDatabase" localSheetId="0" hidden="1">Hoja1!$A$5:$IP$40</definedName>
  </definedNames>
  <calcPr calcId="162913"/>
</workbook>
</file>

<file path=xl/calcChain.xml><?xml version="1.0" encoding="utf-8"?>
<calcChain xmlns="http://schemas.openxmlformats.org/spreadsheetml/2006/main">
  <c r="D37" i="1" l="1"/>
  <c r="C37" i="1" l="1"/>
  <c r="M37" i="1" l="1"/>
  <c r="L37" i="1"/>
  <c r="K37" i="1"/>
  <c r="H37" i="1"/>
  <c r="G37" i="1"/>
  <c r="F37" i="1"/>
  <c r="J37" i="1"/>
  <c r="I37" i="1"/>
  <c r="B14" i="1" l="1"/>
  <c r="B20" i="1"/>
  <c r="B32" i="1"/>
  <c r="E37" i="1"/>
  <c r="B11" i="1"/>
  <c r="B21" i="1"/>
  <c r="B31" i="1"/>
  <c r="B22" i="1"/>
  <c r="B12" i="1"/>
  <c r="B15" i="1"/>
  <c r="B6" i="1"/>
  <c r="B27" i="1"/>
  <c r="B7" i="1"/>
  <c r="B19" i="1"/>
  <c r="B8" i="1"/>
  <c r="B26" i="1"/>
  <c r="B28" i="1"/>
  <c r="B33" i="1"/>
  <c r="B17" i="1"/>
  <c r="B18" i="1"/>
  <c r="B10" i="1"/>
  <c r="B16" i="1"/>
  <c r="B35" i="1"/>
  <c r="B13" i="1"/>
  <c r="B9" i="1"/>
  <c r="B24" i="1"/>
  <c r="B25" i="1"/>
  <c r="B29" i="1"/>
  <c r="B36" i="1"/>
  <c r="B34" i="1"/>
  <c r="B30" i="1"/>
  <c r="B23" i="1"/>
  <c r="B37" i="1" l="1"/>
</calcChain>
</file>

<file path=xl/sharedStrings.xml><?xml version="1.0" encoding="utf-8"?>
<sst xmlns="http://schemas.openxmlformats.org/spreadsheetml/2006/main" count="55" uniqueCount="47">
  <si>
    <t>Entidad Federativa</t>
  </si>
  <si>
    <t>Total</t>
  </si>
  <si>
    <t>Banca Múltiple</t>
  </si>
  <si>
    <t>Banca de Desarrollo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</si>
  <si>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</si>
  <si>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</si>
  <si>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</si>
  <si>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</si>
  <si>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</si>
  <si>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</si>
  <si>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</si>
  <si>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</si>
  <si>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</si>
  <si>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</si>
  <si>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</si>
  <si>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</si>
  <si>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</si>
  <si>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</si>
  <si>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</si>
  <si>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</si>
  <si>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</si>
  <si>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</si>
  <si>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</si>
  <si>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</si>
  <si>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</si>
  <si>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</si>
  <si>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</si>
  <si>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</si>
  <si>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</si>
  <si>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</si>
  <si>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</si>
  <si>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</si>
  <si>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Ingresos locales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</si>
  <si>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</si>
  <si>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</si>
  <si>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</si>
  <si>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tipo de acreedor y fuente de pago</t>
    </r>
    <r>
      <rPr>
        <b/>
        <vertAlign val="superscript"/>
        <sz val="9"/>
        <rFont val="Montserrat"/>
      </rPr>
      <t>1_/</t>
    </r>
  </si>
  <si>
    <t>(millones de pesos)</t>
  </si>
  <si>
    <t>Emisiones Bursátiles</t>
  </si>
  <si>
    <t>Aguascalientes</t>
  </si>
  <si>
    <r>
      <t>Otros</t>
    </r>
    <r>
      <rPr>
        <b/>
        <vertAlign val="superscript"/>
        <sz val="9"/>
        <rFont val="Montserrat"/>
      </rPr>
      <t>2_/</t>
    </r>
  </si>
  <si>
    <t>Durango</t>
  </si>
  <si>
    <t>San Luis Potosí</t>
  </si>
  <si>
    <t>Zacatecas</t>
  </si>
  <si>
    <t>Saldos al 31 de marzo de 2023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</si>
  <si>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</si>
  <si>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Lumo Financiera del Centro y Grupo Gea Peninsular.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</si>
</sst>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_-* #,##0.0_-;\-* #,##0.0_-;_-* &quot;-&quot;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4" fillId="2" borderId="0" xfId="3" applyFont="1" applyFill="1" applyBorder="1" applyAlignment="1">
      <alignment vertical="center"/>
    </xf>
    <xf numFmtId="0" fontId="5" fillId="2" borderId="0" xfId="3" applyFont="1" applyFill="1" applyBorder="1"/>
    <xf numFmtId="0" fontId="5" fillId="2" borderId="0" xfId="3" applyFont="1" applyFill="1" applyBorder="1" applyAlignment="1">
      <alignment vertical="center"/>
    </xf>
    <xf numFmtId="0" fontId="4" fillId="2" borderId="1" xfId="3" quotePrefix="1" applyNumberFormat="1" applyFont="1" applyFill="1" applyBorder="1" applyAlignment="1">
      <alignment horizontal="left"/>
    </xf>
    <xf numFmtId="0" fontId="10" fillId="2" borderId="1" xfId="0" quotePrefix="1" applyFont="1" applyFill="1" applyBorder="1" applyAlignment="1" applyProtection="1">
      <alignment horizontal="left"/>
    </xf>
    <xf numFmtId="0" fontId="4" fillId="2" borderId="0" xfId="3" quotePrefix="1" applyFont="1" applyFill="1" applyBorder="1" applyAlignment="1">
      <alignment vertical="center"/>
    </xf>
    <xf numFmtId="0" fontId="4" fillId="3" borderId="1" xfId="3" applyNumberFormat="1" applyFont="1" applyFill="1" applyBorder="1" applyAlignment="1" applyProtection="1">
      <alignment horizontal="center" vertical="center" wrapText="1"/>
    </xf>
    <xf numFmtId="0" fontId="5" fillId="2" borderId="0" xfId="3" applyFont="1" applyFill="1" applyBorder="1" applyAlignment="1">
      <alignment wrapText="1"/>
    </xf>
    <xf numFmtId="41" fontId="5" fillId="2" borderId="1" xfId="2" applyNumberFormat="1" applyFont="1" applyFill="1" applyBorder="1" applyAlignment="1" applyProtection="1">
      <alignment horizontal="right" vertical="center"/>
    </xf>
    <xf numFmtId="41" fontId="5" fillId="2" borderId="1" xfId="2" quotePrefix="1" applyNumberFormat="1" applyFont="1" applyFill="1" applyBorder="1" applyAlignment="1" applyProtection="1">
      <alignment horizontal="right" vertical="center"/>
    </xf>
    <xf numFmtId="41" fontId="4" fillId="2" borderId="1" xfId="3" applyNumberFormat="1" applyFont="1" applyFill="1" applyBorder="1" applyAlignment="1" applyProtection="1">
      <alignment horizontal="right" vertical="center"/>
    </xf>
    <xf numFmtId="41" fontId="4" fillId="0" borderId="1" xfId="3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center" wrapText="1"/>
    </xf>
    <xf numFmtId="41" fontId="5" fillId="2" borderId="0" xfId="2" applyNumberFormat="1" applyFont="1" applyFill="1" applyBorder="1" applyAlignment="1" applyProtection="1">
      <alignment horizontal="right" vertical="center"/>
    </xf>
    <xf numFmtId="41" fontId="5" fillId="2" borderId="0" xfId="3" applyNumberFormat="1" applyFont="1" applyFill="1" applyBorder="1"/>
    <xf numFmtId="0" fontId="4" fillId="3" borderId="1" xfId="3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41" fontId="5" fillId="0" borderId="1" xfId="2" applyNumberFormat="1" applyFont="1" applyFill="1" applyBorder="1" applyAlignment="1" applyProtection="1">
      <alignment horizontal="right" vertical="center"/>
    </xf>
    <xf numFmtId="0" fontId="6" fillId="2" borderId="0" xfId="3" quotePrefix="1" applyFont="1" applyFill="1" applyAlignment="1">
      <alignment horizontal="justify" vertical="center"/>
    </xf>
    <xf numFmtId="0" fontId="6" fillId="2" borderId="0" xfId="3" applyFont="1" applyFill="1" applyBorder="1" applyAlignment="1">
      <alignment horizontal="justify" vertical="justify"/>
    </xf>
    <xf numFmtId="0" fontId="4" fillId="2" borderId="0" xfId="3" applyFont="1" applyFill="1" applyBorder="1" applyAlignment="1">
      <alignment horizontal="center" vertical="center"/>
    </xf>
    <xf numFmtId="0" fontId="6" fillId="2" borderId="4" xfId="3" quotePrefix="1" applyNumberFormat="1" applyFont="1" applyFill="1" applyBorder="1" applyAlignment="1">
      <alignment horizontal="justify" vertical="center" wrapText="1"/>
    </xf>
    <xf numFmtId="0" fontId="6" fillId="2" borderId="4" xfId="3" quotePrefix="1" applyNumberFormat="1" applyFont="1" applyFill="1" applyBorder="1" applyAlignment="1">
      <alignment horizontal="justify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492790</xdr:colOff>
      <xdr:row>2</xdr:row>
      <xdr:rowOff>12233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3.5" zeroHeight="1" x14ac:dyDescent="0.25"/>
  <cols>
    <col min="1" max="1" width="19.85546875" style="2" customWidth="1"/>
    <col min="2" max="2" width="9.7109375" style="2" customWidth="1"/>
    <col min="3" max="4" width="15.42578125" style="2" customWidth="1"/>
    <col min="5" max="5" width="12" style="2" customWidth="1"/>
    <col min="6" max="6" width="16.28515625" style="2" customWidth="1"/>
    <col min="7" max="7" width="15.42578125" style="2" customWidth="1"/>
    <col min="8" max="8" width="13.5703125" style="2" customWidth="1"/>
    <col min="9" max="9" width="9.85546875" style="2" customWidth="1"/>
    <col min="10" max="10" width="17.5703125" style="2" customWidth="1"/>
    <col min="11" max="11" width="15.42578125" style="2" customWidth="1"/>
    <col min="12" max="12" width="9.85546875" style="2" customWidth="1"/>
    <col min="13" max="13" width="14.140625" style="2" customWidth="1"/>
    <col min="14" max="14" width="1.5703125" style="2" hidden="1" customWidth="1"/>
    <col min="15" max="15" width="0.5703125" style="2" customWidth="1"/>
    <col min="16" max="227" width="11.42578125" style="2" hidden="1" customWidth="1"/>
    <col min="228" max="228" width="7" style="2" hidden="1" customWidth="1"/>
    <col min="229" max="250" width="0" style="2" hidden="1" customWidth="1"/>
    <col min="251" max="16384" width="10" style="2" hidden="1"/>
  </cols>
  <sheetData>
    <row r="1" spans="1:15" ht="18" customHeight="1" x14ac:dyDescent="0.25">
      <c r="B1" s="1"/>
      <c r="C1" s="24" t="s">
        <v>36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13"/>
    </row>
    <row r="2" spans="1:15" ht="18" customHeight="1" x14ac:dyDescent="0.25">
      <c r="B2" s="1"/>
      <c r="C2" s="24" t="s">
        <v>44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13"/>
    </row>
    <row r="3" spans="1:15" ht="18" customHeight="1" x14ac:dyDescent="0.25">
      <c r="B3" s="6"/>
      <c r="C3" s="24" t="s">
        <v>37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13"/>
    </row>
    <row r="4" spans="1:15" ht="21.75" customHeight="1" x14ac:dyDescent="0.25">
      <c r="A4" s="28" t="s">
        <v>0</v>
      </c>
      <c r="B4" s="30" t="s">
        <v>1</v>
      </c>
      <c r="C4" s="27" t="s">
        <v>2</v>
      </c>
      <c r="D4" s="27"/>
      <c r="E4" s="27"/>
      <c r="F4" s="27"/>
      <c r="G4" s="27" t="s">
        <v>3</v>
      </c>
      <c r="H4" s="27"/>
      <c r="I4" s="27"/>
      <c r="J4" s="18" t="s">
        <v>38</v>
      </c>
      <c r="K4" s="27" t="s">
        <v>40</v>
      </c>
      <c r="L4" s="27"/>
      <c r="M4" s="27"/>
      <c r="N4" s="14"/>
    </row>
    <row r="5" spans="1:15" s="8" customFormat="1" ht="24.75" customHeight="1" x14ac:dyDescent="0.25">
      <c r="A5" s="29"/>
      <c r="B5" s="30"/>
      <c r="C5" s="7" t="s">
        <v>4</v>
      </c>
      <c r="D5" s="7" t="s">
        <v>5</v>
      </c>
      <c r="E5" s="7" t="s">
        <v>32</v>
      </c>
      <c r="F5" s="7" t="s">
        <v>33</v>
      </c>
      <c r="G5" s="7" t="s">
        <v>4</v>
      </c>
      <c r="H5" s="7" t="s">
        <v>5</v>
      </c>
      <c r="I5" s="7" t="s">
        <v>32</v>
      </c>
      <c r="J5" s="7" t="s">
        <v>32</v>
      </c>
      <c r="K5" s="7" t="s">
        <v>4</v>
      </c>
      <c r="L5" s="7" t="s">
        <v>32</v>
      </c>
      <c r="M5" s="7" t="s">
        <v>33</v>
      </c>
      <c r="N5" s="15"/>
    </row>
    <row r="6" spans="1:15" ht="12" customHeight="1" x14ac:dyDescent="0.25">
      <c r="A6" s="5" t="s">
        <v>39</v>
      </c>
      <c r="B6" s="9">
        <f t="shared" ref="B6:B36" si="0">SUM(C6:F6,G6:I6,J6:J6,K6:M6)</f>
        <v>108.52444596000001</v>
      </c>
      <c r="C6" s="10">
        <v>0</v>
      </c>
      <c r="D6" s="10">
        <v>0</v>
      </c>
      <c r="E6" s="9">
        <v>0</v>
      </c>
      <c r="F6" s="9">
        <v>0</v>
      </c>
      <c r="G6" s="9">
        <v>14.91465139</v>
      </c>
      <c r="H6" s="9">
        <v>93.609794570000005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6"/>
      <c r="O6" s="17"/>
    </row>
    <row r="7" spans="1:15" ht="12" customHeight="1" x14ac:dyDescent="0.25">
      <c r="A7" s="5" t="s">
        <v>6</v>
      </c>
      <c r="B7" s="9">
        <f t="shared" si="0"/>
        <v>4110.0510741300004</v>
      </c>
      <c r="C7" s="10">
        <v>2754.2860760200001</v>
      </c>
      <c r="D7" s="10">
        <v>0</v>
      </c>
      <c r="E7" s="9">
        <v>0</v>
      </c>
      <c r="F7" s="9">
        <v>46.666668000000001</v>
      </c>
      <c r="G7" s="9">
        <v>1150.01688214</v>
      </c>
      <c r="H7" s="9">
        <v>0</v>
      </c>
      <c r="I7" s="9">
        <v>0</v>
      </c>
      <c r="J7" s="9">
        <v>0</v>
      </c>
      <c r="K7" s="9">
        <v>159.08144797</v>
      </c>
      <c r="L7" s="9">
        <v>0</v>
      </c>
      <c r="M7" s="9">
        <v>0</v>
      </c>
      <c r="N7" s="16"/>
      <c r="O7" s="17"/>
    </row>
    <row r="8" spans="1:15" ht="12" customHeight="1" x14ac:dyDescent="0.25">
      <c r="A8" s="5" t="s">
        <v>7</v>
      </c>
      <c r="B8" s="9">
        <f t="shared" si="0"/>
        <v>696.51030860999992</v>
      </c>
      <c r="C8" s="10">
        <v>424.39377034999995</v>
      </c>
      <c r="D8" s="10">
        <v>0</v>
      </c>
      <c r="E8" s="9">
        <v>0</v>
      </c>
      <c r="F8" s="9">
        <v>149.37340826000002</v>
      </c>
      <c r="G8" s="9">
        <v>115.65254091</v>
      </c>
      <c r="H8" s="9">
        <v>0</v>
      </c>
      <c r="I8" s="9">
        <v>7.0905890899999999</v>
      </c>
      <c r="J8" s="9">
        <v>0</v>
      </c>
      <c r="K8" s="9">
        <v>0</v>
      </c>
      <c r="L8" s="9">
        <v>0</v>
      </c>
      <c r="M8" s="9">
        <v>0</v>
      </c>
      <c r="N8" s="16"/>
      <c r="O8" s="17"/>
    </row>
    <row r="9" spans="1:15" ht="12" customHeight="1" x14ac:dyDescent="0.25">
      <c r="A9" s="5" t="s">
        <v>8</v>
      </c>
      <c r="B9" s="9">
        <f t="shared" si="0"/>
        <v>442.70461985999998</v>
      </c>
      <c r="C9" s="10">
        <v>23.108783640000002</v>
      </c>
      <c r="D9" s="10">
        <v>0</v>
      </c>
      <c r="E9" s="9">
        <v>0</v>
      </c>
      <c r="F9" s="9">
        <v>51.8</v>
      </c>
      <c r="G9" s="9">
        <v>232.58974022000001</v>
      </c>
      <c r="H9" s="9">
        <v>129.35609599999998</v>
      </c>
      <c r="I9" s="9">
        <v>0</v>
      </c>
      <c r="J9" s="9">
        <v>0</v>
      </c>
      <c r="K9" s="9">
        <v>0</v>
      </c>
      <c r="L9" s="9">
        <v>0</v>
      </c>
      <c r="M9" s="9">
        <v>5.85</v>
      </c>
      <c r="N9" s="16"/>
      <c r="O9" s="17"/>
    </row>
    <row r="10" spans="1:15" ht="12" customHeight="1" x14ac:dyDescent="0.25">
      <c r="A10" s="5" t="s">
        <v>9</v>
      </c>
      <c r="B10" s="9">
        <f t="shared" si="0"/>
        <v>104.54489082999999</v>
      </c>
      <c r="C10" s="10">
        <v>6.3351800000000003</v>
      </c>
      <c r="D10" s="10">
        <v>0</v>
      </c>
      <c r="E10" s="9">
        <v>31.249639999999999</v>
      </c>
      <c r="F10" s="9">
        <v>7.6165500000000002</v>
      </c>
      <c r="G10" s="9">
        <v>50.221496779999995</v>
      </c>
      <c r="H10" s="9">
        <v>0</v>
      </c>
      <c r="I10" s="9">
        <v>0</v>
      </c>
      <c r="J10" s="9">
        <v>0</v>
      </c>
      <c r="K10" s="9">
        <v>9.1220240500000003</v>
      </c>
      <c r="L10" s="9">
        <v>0</v>
      </c>
      <c r="M10" s="9">
        <v>0</v>
      </c>
      <c r="N10" s="16"/>
      <c r="O10" s="17"/>
    </row>
    <row r="11" spans="1:15" ht="12" customHeight="1" x14ac:dyDescent="0.25">
      <c r="A11" s="5" t="s">
        <v>10</v>
      </c>
      <c r="B11" s="9">
        <f t="shared" si="0"/>
        <v>234.53195672999999</v>
      </c>
      <c r="C11" s="10">
        <v>0</v>
      </c>
      <c r="D11" s="10">
        <v>0</v>
      </c>
      <c r="E11" s="9">
        <v>0</v>
      </c>
      <c r="F11" s="9">
        <v>51.150000019999993</v>
      </c>
      <c r="G11" s="9">
        <v>158.99570199999999</v>
      </c>
      <c r="H11" s="9">
        <v>24.386254709999999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6"/>
      <c r="O11" s="17"/>
    </row>
    <row r="12" spans="1:15" ht="12" customHeight="1" x14ac:dyDescent="0.25">
      <c r="A12" s="5" t="s">
        <v>11</v>
      </c>
      <c r="B12" s="9">
        <f t="shared" si="0"/>
        <v>983.57855467000013</v>
      </c>
      <c r="C12" s="10">
        <v>0</v>
      </c>
      <c r="D12" s="10">
        <v>0</v>
      </c>
      <c r="E12" s="9">
        <v>0</v>
      </c>
      <c r="F12" s="9">
        <v>0</v>
      </c>
      <c r="G12" s="9">
        <v>41.130875979999999</v>
      </c>
      <c r="H12" s="9">
        <v>649.76102213000001</v>
      </c>
      <c r="I12" s="9">
        <v>292.68665656000002</v>
      </c>
      <c r="J12" s="9">
        <v>0</v>
      </c>
      <c r="K12" s="9">
        <v>0</v>
      </c>
      <c r="L12" s="9">
        <v>0</v>
      </c>
      <c r="M12" s="9">
        <v>0</v>
      </c>
      <c r="N12" s="16"/>
      <c r="O12" s="17"/>
    </row>
    <row r="13" spans="1:15" ht="12" customHeight="1" x14ac:dyDescent="0.25">
      <c r="A13" s="5" t="s">
        <v>12</v>
      </c>
      <c r="B13" s="9">
        <f t="shared" si="0"/>
        <v>352.09570563999995</v>
      </c>
      <c r="C13" s="10">
        <v>29.666807379999998</v>
      </c>
      <c r="D13" s="10">
        <v>0</v>
      </c>
      <c r="E13" s="9">
        <v>0</v>
      </c>
      <c r="F13" s="9">
        <v>0</v>
      </c>
      <c r="G13" s="9">
        <v>279.04582781999994</v>
      </c>
      <c r="H13" s="9">
        <v>43.383070439999997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6"/>
      <c r="O13" s="17"/>
    </row>
    <row r="14" spans="1:15" ht="12" customHeight="1" x14ac:dyDescent="0.25">
      <c r="A14" s="5" t="s">
        <v>41</v>
      </c>
      <c r="B14" s="9">
        <f t="shared" si="0"/>
        <v>477.8538930599999</v>
      </c>
      <c r="C14" s="10">
        <v>32.059746570000001</v>
      </c>
      <c r="D14" s="10">
        <v>0</v>
      </c>
      <c r="E14" s="9">
        <v>0</v>
      </c>
      <c r="F14" s="9">
        <v>50.909090920000004</v>
      </c>
      <c r="G14" s="9">
        <v>252.12295953999995</v>
      </c>
      <c r="H14" s="9">
        <v>133.19535044</v>
      </c>
      <c r="I14" s="9">
        <v>9.56674559</v>
      </c>
      <c r="J14" s="9">
        <v>0</v>
      </c>
      <c r="K14" s="9">
        <v>0</v>
      </c>
      <c r="L14" s="9">
        <v>0</v>
      </c>
      <c r="M14" s="9">
        <v>0</v>
      </c>
      <c r="O14" s="17"/>
    </row>
    <row r="15" spans="1:15" ht="12" customHeight="1" x14ac:dyDescent="0.25">
      <c r="A15" s="5" t="s">
        <v>13</v>
      </c>
      <c r="B15" s="9">
        <f t="shared" si="0"/>
        <v>1454.8426702699999</v>
      </c>
      <c r="C15" s="10">
        <v>1059.3435037399997</v>
      </c>
      <c r="D15" s="10">
        <v>0</v>
      </c>
      <c r="E15" s="9">
        <v>0</v>
      </c>
      <c r="F15" s="9">
        <v>0</v>
      </c>
      <c r="G15" s="9">
        <v>395.49916653000002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O15" s="17"/>
    </row>
    <row r="16" spans="1:15" ht="12" customHeight="1" x14ac:dyDescent="0.25">
      <c r="A16" s="5" t="s">
        <v>14</v>
      </c>
      <c r="B16" s="9">
        <f t="shared" si="0"/>
        <v>284.66107929999998</v>
      </c>
      <c r="C16" s="10">
        <v>267.27807999999999</v>
      </c>
      <c r="D16" s="10">
        <v>0</v>
      </c>
      <c r="E16" s="9">
        <v>0</v>
      </c>
      <c r="F16" s="9">
        <v>0</v>
      </c>
      <c r="G16" s="9">
        <v>0</v>
      </c>
      <c r="H16" s="9">
        <v>17.382999300000002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O16" s="17"/>
    </row>
    <row r="17" spans="1:15" ht="12" customHeight="1" x14ac:dyDescent="0.25">
      <c r="A17" s="5" t="s">
        <v>15</v>
      </c>
      <c r="B17" s="9">
        <f t="shared" si="0"/>
        <v>25.653636880000001</v>
      </c>
      <c r="C17" s="10">
        <v>0</v>
      </c>
      <c r="D17" s="10">
        <v>0</v>
      </c>
      <c r="E17" s="9">
        <v>0</v>
      </c>
      <c r="F17" s="9">
        <v>0</v>
      </c>
      <c r="G17" s="9">
        <v>21.371233329999999</v>
      </c>
      <c r="H17" s="9">
        <v>4.2824035499999997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O17" s="17"/>
    </row>
    <row r="18" spans="1:15" ht="12" customHeight="1" x14ac:dyDescent="0.25">
      <c r="A18" s="5" t="s">
        <v>16</v>
      </c>
      <c r="B18" s="9">
        <f t="shared" si="0"/>
        <v>5316.2089698199979</v>
      </c>
      <c r="C18" s="10">
        <v>2512.73495852</v>
      </c>
      <c r="D18" s="10">
        <v>0</v>
      </c>
      <c r="E18" s="9">
        <v>0</v>
      </c>
      <c r="F18" s="9">
        <v>8.1068189999999998</v>
      </c>
      <c r="G18" s="9">
        <v>2718.352570059998</v>
      </c>
      <c r="H18" s="9">
        <v>77.014622240000008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O18" s="17"/>
    </row>
    <row r="19" spans="1:15" ht="12" customHeight="1" x14ac:dyDescent="0.25">
      <c r="A19" s="5" t="s">
        <v>35</v>
      </c>
      <c r="B19" s="9">
        <f t="shared" si="0"/>
        <v>4774.2156449200002</v>
      </c>
      <c r="C19" s="10">
        <v>404.08099962000006</v>
      </c>
      <c r="D19" s="10">
        <v>0</v>
      </c>
      <c r="E19" s="9">
        <v>0</v>
      </c>
      <c r="F19" s="9">
        <v>366.50460162000002</v>
      </c>
      <c r="G19" s="9">
        <v>3796.9149148500001</v>
      </c>
      <c r="H19" s="9">
        <v>206.71512883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O19" s="17"/>
    </row>
    <row r="20" spans="1:15" ht="12" customHeight="1" x14ac:dyDescent="0.25">
      <c r="A20" s="5" t="s">
        <v>17</v>
      </c>
      <c r="B20" s="9">
        <f t="shared" si="0"/>
        <v>571.27718686999992</v>
      </c>
      <c r="C20" s="10">
        <v>0</v>
      </c>
      <c r="D20" s="10">
        <v>0</v>
      </c>
      <c r="E20" s="9">
        <v>0</v>
      </c>
      <c r="F20" s="9">
        <v>254.83222663999999</v>
      </c>
      <c r="G20" s="9">
        <v>2.6065774500000005</v>
      </c>
      <c r="H20" s="9">
        <v>313.83838278000002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O20" s="17"/>
    </row>
    <row r="21" spans="1:15" ht="12" customHeight="1" x14ac:dyDescent="0.25">
      <c r="A21" s="5" t="s">
        <v>18</v>
      </c>
      <c r="B21" s="9">
        <f t="shared" si="0"/>
        <v>541.34080386999995</v>
      </c>
      <c r="C21" s="10">
        <v>370.14656501999997</v>
      </c>
      <c r="D21" s="10">
        <v>28.335964100000002</v>
      </c>
      <c r="E21" s="9">
        <v>0</v>
      </c>
      <c r="F21" s="9">
        <v>13.056718050000001</v>
      </c>
      <c r="G21" s="9">
        <v>94.151162999999997</v>
      </c>
      <c r="H21" s="9">
        <v>35.650393700000002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O21" s="17"/>
    </row>
    <row r="22" spans="1:15" ht="12" customHeight="1" x14ac:dyDescent="0.25">
      <c r="A22" s="5" t="s">
        <v>19</v>
      </c>
      <c r="B22" s="9">
        <f t="shared" si="0"/>
        <v>594.11732546000007</v>
      </c>
      <c r="C22" s="10">
        <v>555.87969711000005</v>
      </c>
      <c r="D22" s="10">
        <v>0</v>
      </c>
      <c r="E22" s="9">
        <v>0</v>
      </c>
      <c r="F22" s="9">
        <v>26.461666000000001</v>
      </c>
      <c r="G22" s="9">
        <v>6.3534514400000006</v>
      </c>
      <c r="H22" s="9">
        <v>0</v>
      </c>
      <c r="I22" s="9">
        <v>5.4225109099999997</v>
      </c>
      <c r="J22" s="9">
        <v>0</v>
      </c>
      <c r="K22" s="9">
        <v>0</v>
      </c>
      <c r="L22" s="9">
        <v>0</v>
      </c>
      <c r="M22" s="9">
        <v>0</v>
      </c>
      <c r="N22" s="16"/>
      <c r="O22" s="17"/>
    </row>
    <row r="23" spans="1:15" ht="12" customHeight="1" x14ac:dyDescent="0.25">
      <c r="A23" s="5" t="s">
        <v>20</v>
      </c>
      <c r="B23" s="9">
        <f t="shared" si="0"/>
        <v>4197.6519758499999</v>
      </c>
      <c r="C23" s="10">
        <v>1581.2884628999998</v>
      </c>
      <c r="D23" s="10">
        <v>0</v>
      </c>
      <c r="E23" s="9">
        <v>14.999999990000001</v>
      </c>
      <c r="F23" s="9">
        <v>89.664038840000003</v>
      </c>
      <c r="G23" s="9">
        <v>2479.7240215100001</v>
      </c>
      <c r="H23" s="9">
        <v>31.975452609999998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6"/>
      <c r="O23" s="17"/>
    </row>
    <row r="24" spans="1:15" ht="12" customHeight="1" x14ac:dyDescent="0.25">
      <c r="A24" s="5" t="s">
        <v>21</v>
      </c>
      <c r="B24" s="9">
        <f t="shared" si="0"/>
        <v>28.681338000000004</v>
      </c>
      <c r="C24" s="10">
        <v>0</v>
      </c>
      <c r="D24" s="10">
        <v>0</v>
      </c>
      <c r="E24" s="9">
        <v>0</v>
      </c>
      <c r="F24" s="9">
        <v>0</v>
      </c>
      <c r="G24" s="9">
        <v>0</v>
      </c>
      <c r="H24" s="9">
        <v>28.681338000000004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6"/>
      <c r="O24" s="17"/>
    </row>
    <row r="25" spans="1:15" ht="12" customHeight="1" x14ac:dyDescent="0.25">
      <c r="A25" s="5" t="s">
        <v>22</v>
      </c>
      <c r="B25" s="9">
        <f t="shared" si="0"/>
        <v>1331.51143136</v>
      </c>
      <c r="C25" s="10">
        <v>33.299615000000003</v>
      </c>
      <c r="D25" s="10">
        <v>0</v>
      </c>
      <c r="E25" s="9">
        <v>0</v>
      </c>
      <c r="F25" s="9">
        <v>0</v>
      </c>
      <c r="G25" s="9">
        <v>11.584185339999999</v>
      </c>
      <c r="H25" s="9">
        <v>227.39913865</v>
      </c>
      <c r="I25" s="9">
        <v>1059.2284923699999</v>
      </c>
      <c r="J25" s="9">
        <v>0</v>
      </c>
      <c r="K25" s="9">
        <v>0</v>
      </c>
      <c r="L25" s="9">
        <v>0</v>
      </c>
      <c r="M25" s="9">
        <v>0</v>
      </c>
      <c r="N25" s="16"/>
      <c r="O25" s="17"/>
    </row>
    <row r="26" spans="1:15" ht="12" customHeight="1" x14ac:dyDescent="0.25">
      <c r="A26" s="5" t="s">
        <v>23</v>
      </c>
      <c r="B26" s="9">
        <f t="shared" si="0"/>
        <v>30.458094019999997</v>
      </c>
      <c r="C26" s="10">
        <v>23.620179579999999</v>
      </c>
      <c r="D26" s="10">
        <v>0</v>
      </c>
      <c r="E26" s="9">
        <v>0</v>
      </c>
      <c r="F26" s="9">
        <v>0</v>
      </c>
      <c r="G26" s="9">
        <v>6.8379144400000005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6"/>
      <c r="O26" s="17"/>
    </row>
    <row r="27" spans="1:15" ht="12" customHeight="1" x14ac:dyDescent="0.25">
      <c r="A27" s="5" t="s">
        <v>24</v>
      </c>
      <c r="B27" s="9">
        <f t="shared" si="0"/>
        <v>2172.7967109599999</v>
      </c>
      <c r="C27" s="10">
        <v>1452.63065495</v>
      </c>
      <c r="D27" s="10">
        <v>0</v>
      </c>
      <c r="E27" s="9">
        <v>0</v>
      </c>
      <c r="F27" s="9">
        <v>0</v>
      </c>
      <c r="G27" s="9">
        <v>631.22817692000001</v>
      </c>
      <c r="H27" s="9">
        <v>0</v>
      </c>
      <c r="I27" s="9">
        <v>0</v>
      </c>
      <c r="J27" s="9">
        <v>0</v>
      </c>
      <c r="K27" s="9">
        <v>88.93787909000001</v>
      </c>
      <c r="L27" s="9">
        <v>0</v>
      </c>
      <c r="M27" s="9">
        <v>0</v>
      </c>
      <c r="N27" s="16"/>
      <c r="O27" s="17"/>
    </row>
    <row r="28" spans="1:15" ht="12" customHeight="1" x14ac:dyDescent="0.25">
      <c r="A28" s="5" t="s">
        <v>42</v>
      </c>
      <c r="B28" s="9">
        <f t="shared" si="0"/>
        <v>428.23025448999999</v>
      </c>
      <c r="C28" s="10">
        <v>425.70988901999999</v>
      </c>
      <c r="D28" s="10">
        <v>0</v>
      </c>
      <c r="E28" s="9">
        <v>0</v>
      </c>
      <c r="F28" s="9">
        <v>2.5203654699999998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6"/>
      <c r="O28" s="17"/>
    </row>
    <row r="29" spans="1:15" ht="12" customHeight="1" x14ac:dyDescent="0.25">
      <c r="A29" s="5" t="s">
        <v>25</v>
      </c>
      <c r="B29" s="9">
        <f t="shared" si="0"/>
        <v>1069.2510282999999</v>
      </c>
      <c r="C29" s="10">
        <v>162.17754156000001</v>
      </c>
      <c r="D29" s="10">
        <v>0</v>
      </c>
      <c r="E29" s="9">
        <v>154.31547623</v>
      </c>
      <c r="F29" s="9">
        <v>0</v>
      </c>
      <c r="G29" s="9">
        <v>752.75801050999996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6"/>
      <c r="O29" s="17"/>
    </row>
    <row r="30" spans="1:15" ht="12" customHeight="1" x14ac:dyDescent="0.25">
      <c r="A30" s="5" t="s">
        <v>26</v>
      </c>
      <c r="B30" s="9">
        <f t="shared" si="0"/>
        <v>4616.086818929999</v>
      </c>
      <c r="C30" s="10">
        <v>2497.5773849299994</v>
      </c>
      <c r="D30" s="10">
        <v>0</v>
      </c>
      <c r="E30" s="9">
        <v>0</v>
      </c>
      <c r="F30" s="9">
        <v>145.33946200000003</v>
      </c>
      <c r="G30" s="9">
        <v>1377.1192197600001</v>
      </c>
      <c r="H30" s="9">
        <v>81.469470360000003</v>
      </c>
      <c r="I30" s="9">
        <v>0</v>
      </c>
      <c r="J30" s="9">
        <v>0</v>
      </c>
      <c r="K30" s="21">
        <v>229.95064528</v>
      </c>
      <c r="L30" s="21">
        <v>284.63063660000006</v>
      </c>
      <c r="M30" s="9">
        <v>0</v>
      </c>
      <c r="N30" s="16"/>
      <c r="O30" s="17"/>
    </row>
    <row r="31" spans="1:15" ht="12" customHeight="1" x14ac:dyDescent="0.25">
      <c r="A31" s="5" t="s">
        <v>27</v>
      </c>
      <c r="B31" s="9">
        <f t="shared" si="0"/>
        <v>385.25531268999998</v>
      </c>
      <c r="C31" s="10">
        <v>268.39741604</v>
      </c>
      <c r="D31" s="10">
        <v>0</v>
      </c>
      <c r="E31" s="9">
        <v>34.11964665</v>
      </c>
      <c r="F31" s="9">
        <v>0</v>
      </c>
      <c r="G31" s="9">
        <v>82.738249999999994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6"/>
      <c r="O31" s="17"/>
    </row>
    <row r="32" spans="1:15" ht="12" customHeight="1" x14ac:dyDescent="0.25">
      <c r="A32" s="5" t="s">
        <v>28</v>
      </c>
      <c r="B32" s="9">
        <f t="shared" si="0"/>
        <v>777.23410819999992</v>
      </c>
      <c r="C32" s="10">
        <v>0</v>
      </c>
      <c r="D32" s="10">
        <v>0</v>
      </c>
      <c r="E32" s="9">
        <v>0</v>
      </c>
      <c r="F32" s="9">
        <v>0</v>
      </c>
      <c r="G32" s="9">
        <v>144.05110760000002</v>
      </c>
      <c r="H32" s="9">
        <v>0</v>
      </c>
      <c r="I32" s="9">
        <v>0</v>
      </c>
      <c r="J32" s="9">
        <v>0</v>
      </c>
      <c r="K32" s="9">
        <v>601.85234231999993</v>
      </c>
      <c r="L32" s="9">
        <v>31.330658280000002</v>
      </c>
      <c r="M32" s="9">
        <v>0</v>
      </c>
      <c r="N32" s="16"/>
      <c r="O32" s="17"/>
    </row>
    <row r="33" spans="1:15" ht="12" customHeight="1" x14ac:dyDescent="0.25">
      <c r="A33" s="5" t="s">
        <v>29</v>
      </c>
      <c r="B33" s="9">
        <f t="shared" si="0"/>
        <v>8.5</v>
      </c>
      <c r="C33" s="10">
        <v>0</v>
      </c>
      <c r="D33" s="10">
        <v>0</v>
      </c>
      <c r="E33" s="9">
        <v>0</v>
      </c>
      <c r="F33" s="9">
        <v>8.5</v>
      </c>
      <c r="G33" s="9">
        <v>0</v>
      </c>
      <c r="H33" s="19">
        <v>0</v>
      </c>
      <c r="I33" s="19">
        <v>0</v>
      </c>
      <c r="J33" s="9">
        <v>0</v>
      </c>
      <c r="K33" s="9">
        <v>0</v>
      </c>
      <c r="L33" s="9">
        <v>0</v>
      </c>
      <c r="M33" s="9">
        <v>0</v>
      </c>
      <c r="N33" s="16"/>
      <c r="O33" s="17"/>
    </row>
    <row r="34" spans="1:15" ht="12" customHeight="1" x14ac:dyDescent="0.25">
      <c r="A34" s="5" t="s">
        <v>30</v>
      </c>
      <c r="B34" s="9">
        <f t="shared" si="0"/>
        <v>2843.6399280399996</v>
      </c>
      <c r="C34" s="10">
        <v>9.3075486499999993</v>
      </c>
      <c r="D34" s="10">
        <v>0</v>
      </c>
      <c r="E34" s="9">
        <v>138.93944989999997</v>
      </c>
      <c r="F34" s="9">
        <v>28.545454539999998</v>
      </c>
      <c r="G34" s="9">
        <v>764.24160170000005</v>
      </c>
      <c r="H34" s="9">
        <v>410.68495407000006</v>
      </c>
      <c r="I34" s="9">
        <v>0</v>
      </c>
      <c r="J34" s="9">
        <v>1464.7449083399993</v>
      </c>
      <c r="K34" s="9">
        <v>5.7684131299999999</v>
      </c>
      <c r="L34" s="9">
        <v>21.407597710000001</v>
      </c>
      <c r="M34" s="9">
        <v>0</v>
      </c>
      <c r="N34" s="16"/>
      <c r="O34" s="17"/>
    </row>
    <row r="35" spans="1:15" ht="12" customHeight="1" x14ac:dyDescent="0.25">
      <c r="A35" s="5" t="s">
        <v>31</v>
      </c>
      <c r="B35" s="9">
        <f t="shared" si="0"/>
        <v>185.51801946000003</v>
      </c>
      <c r="C35" s="10">
        <v>165.21087600000001</v>
      </c>
      <c r="D35" s="10">
        <v>0</v>
      </c>
      <c r="E35" s="19">
        <v>0</v>
      </c>
      <c r="F35" s="9">
        <v>1.0251962700000001</v>
      </c>
      <c r="G35" s="9">
        <v>6.6583734299999993</v>
      </c>
      <c r="H35" s="9">
        <v>12.623573759999999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6"/>
      <c r="O35" s="17"/>
    </row>
    <row r="36" spans="1:15" ht="12" customHeight="1" x14ac:dyDescent="0.25">
      <c r="A36" s="5" t="s">
        <v>43</v>
      </c>
      <c r="B36" s="9">
        <f t="shared" si="0"/>
        <v>178.64619963000001</v>
      </c>
      <c r="C36" s="10">
        <v>53.730235030000003</v>
      </c>
      <c r="D36" s="10">
        <v>0</v>
      </c>
      <c r="E36" s="9">
        <v>0</v>
      </c>
      <c r="F36" s="9">
        <v>0</v>
      </c>
      <c r="G36" s="9">
        <v>124.9159646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6"/>
      <c r="O36" s="17"/>
    </row>
    <row r="37" spans="1:15" ht="12" customHeight="1" x14ac:dyDescent="0.25">
      <c r="A37" s="4" t="s">
        <v>1</v>
      </c>
      <c r="B37" s="11">
        <f t="shared" ref="B37:M37" si="1">SUM(B6:B36)</f>
        <v>39326.173986809998</v>
      </c>
      <c r="C37" s="12">
        <f t="shared" si="1"/>
        <v>15112.263971629998</v>
      </c>
      <c r="D37" s="12">
        <f t="shared" si="1"/>
        <v>28.335964100000002</v>
      </c>
      <c r="E37" s="12">
        <f t="shared" si="1"/>
        <v>373.62421276999999</v>
      </c>
      <c r="F37" s="12">
        <f t="shared" si="1"/>
        <v>1302.0722656299997</v>
      </c>
      <c r="G37" s="12">
        <f t="shared" si="1"/>
        <v>15711.796579249998</v>
      </c>
      <c r="H37" s="12">
        <f t="shared" si="1"/>
        <v>2521.40944614</v>
      </c>
      <c r="I37" s="12">
        <f t="shared" si="1"/>
        <v>1373.9949945199999</v>
      </c>
      <c r="J37" s="12">
        <f t="shared" si="1"/>
        <v>1464.7449083399993</v>
      </c>
      <c r="K37" s="12">
        <f t="shared" si="1"/>
        <v>1094.71275184</v>
      </c>
      <c r="L37" s="11">
        <f t="shared" si="1"/>
        <v>337.36889259000009</v>
      </c>
      <c r="M37" s="11">
        <f t="shared" si="1"/>
        <v>5.85</v>
      </c>
      <c r="N37" s="16"/>
      <c r="O37" s="17"/>
    </row>
    <row r="38" spans="1:15" ht="24.75" customHeight="1" x14ac:dyDescent="0.25">
      <c r="A38" s="25" t="s">
        <v>45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16"/>
      <c r="O38" s="17"/>
    </row>
    <row r="39" spans="1:15" s="3" customFormat="1" ht="18" customHeight="1" x14ac:dyDescent="0.25">
      <c r="A39" s="22" t="s">
        <v>34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6"/>
      <c r="O39" s="17"/>
    </row>
    <row r="40" spans="1:15" s="20" customFormat="1" ht="26.25" customHeight="1" x14ac:dyDescent="0.25">
      <c r="A40" s="23" t="s">
        <v>46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5" hidden="1" x14ac:dyDescent="0.25"/>
    <row r="42" spans="1:15" hidden="1" x14ac:dyDescent="0.25"/>
    <row r="43" spans="1:15" hidden="1" x14ac:dyDescent="0.25"/>
    <row r="44" spans="1:15" hidden="1" x14ac:dyDescent="0.25"/>
    <row r="45" spans="1:15" hidden="1" x14ac:dyDescent="0.25"/>
    <row r="46" spans="1:15" hidden="1" x14ac:dyDescent="0.25"/>
    <row r="47" spans="1:15" hidden="1" x14ac:dyDescent="0.25"/>
    <row r="48" spans="1:15" hidden="1" x14ac:dyDescent="0.25"/>
    <row r="49" spans="2:13" hidden="1" x14ac:dyDescent="0.25">
      <c r="C49" s="17"/>
      <c r="D49" s="17"/>
      <c r="E49" s="17"/>
      <c r="F49" s="17"/>
      <c r="G49" s="17"/>
      <c r="H49" s="17"/>
      <c r="I49" s="17"/>
      <c r="K49" s="17"/>
      <c r="L49" s="17"/>
      <c r="M49" s="17"/>
    </row>
    <row r="50" spans="2:13" hidden="1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2:13" hidden="1" x14ac:dyDescent="0.25"/>
    <row r="52" spans="2:13" hidden="1" x14ac:dyDescent="0.25"/>
    <row r="53" spans="2:13" hidden="1" x14ac:dyDescent="0.25"/>
    <row r="54" spans="2:13" hidden="1" x14ac:dyDescent="0.25"/>
    <row r="55" spans="2:13" x14ac:dyDescent="0.25"/>
    <row r="56" spans="2:13" x14ac:dyDescent="0.25"/>
  </sheetData>
  <mergeCells count="11">
    <mergeCell ref="A39:M39"/>
    <mergeCell ref="A40:M40"/>
    <mergeCell ref="C1:M1"/>
    <mergeCell ref="C2:M2"/>
    <mergeCell ref="C3:M3"/>
    <mergeCell ref="A38:M38"/>
    <mergeCell ref="K4:M4"/>
    <mergeCell ref="A4:A5"/>
    <mergeCell ref="B4:B5"/>
    <mergeCell ref="C4:F4"/>
    <mergeCell ref="G4:I4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963A93-AF4C-4C01-BBAF-A7A99D168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53576B-DE60-477D-8D78-7F0F7D81A0F2}">
  <ds:schemaRefs>
    <ds:schemaRef ds:uri="http://purl.org/dc/terms/"/>
    <ds:schemaRef ds:uri="74f73bd5-1347-45b2-8e8b-c1a9e83ea8d2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39C1326-9DB9-44E3-9958-6FC6276D9F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prueba</cp:lastModifiedBy>
  <dcterms:created xsi:type="dcterms:W3CDTF">2017-02-16T23:41:07Z</dcterms:created>
  <dcterms:modified xsi:type="dcterms:W3CDTF">2023-05-30T16:42:47Z</dcterms:modified>
</cp:coreProperties>
</file>